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a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<sst xmlns="http://schemas.openxmlformats.org/spreadsheetml/2006/main" count="238" uniqueCount="109">
  <si>
    <t xml:space="preserve">2022 Tahitótfalu, Akácfa u. 2.</t>
  </si>
  <si>
    <t xml:space="preserve">Telephely 2023 Dunabogdány 0169/8 hrsz</t>
  </si>
  <si>
    <t xml:space="preserve">www.ifjufaiskola.hu</t>
  </si>
  <si>
    <t xml:space="preserve">Nagykereskedelmi árlista</t>
  </si>
  <si>
    <t xml:space="preserve">ifjufaiskola@gmail.com</t>
  </si>
  <si>
    <t xml:space="preserve">Név</t>
  </si>
  <si>
    <t xml:space="preserve">Kont</t>
  </si>
  <si>
    <t xml:space="preserve">Méret</t>
  </si>
  <si>
    <t xml:space="preserve"> Db</t>
  </si>
  <si>
    <t xml:space="preserve">Nettó ár FT/db</t>
  </si>
  <si>
    <t xml:space="preserve">Bruttó ár Ft/db</t>
  </si>
  <si>
    <t xml:space="preserve">Eur/pc</t>
  </si>
  <si>
    <t xml:space="preserve">Acer campestre</t>
  </si>
  <si>
    <t xml:space="preserve">14/16</t>
  </si>
  <si>
    <t xml:space="preserve">Acer campestre Elsrijk</t>
  </si>
  <si>
    <t xml:space="preserve">8/10</t>
  </si>
  <si>
    <t xml:space="preserve">10/12</t>
  </si>
  <si>
    <r>
      <rPr>
        <b val="true"/>
        <sz val="12"/>
        <rFont val="Calibri"/>
        <family val="2"/>
        <charset val="1"/>
      </rPr>
      <t xml:space="preserve">       </t>
    </r>
    <r>
      <rPr>
        <sz val="12"/>
        <rFont val="Calibri"/>
        <family val="2"/>
        <charset val="1"/>
      </rPr>
      <t xml:space="preserve">                      Lienco         </t>
    </r>
    <r>
      <rPr>
        <b val="true"/>
        <sz val="12"/>
        <rFont val="Calibri"/>
        <family val="2"/>
        <charset val="1"/>
      </rPr>
      <t xml:space="preserve">   </t>
    </r>
  </si>
  <si>
    <t xml:space="preserve">12/14</t>
  </si>
  <si>
    <t xml:space="preserve">Acer freemanii Jeffer’s Red</t>
  </si>
  <si>
    <t xml:space="preserve">Acer platanoides </t>
  </si>
  <si>
    <t xml:space="preserve">            Crimson King BF</t>
  </si>
  <si>
    <t xml:space="preserve">                                Emerald Queen</t>
  </si>
  <si>
    <t xml:space="preserve">16/18</t>
  </si>
  <si>
    <t xml:space="preserve">                                Globosum</t>
  </si>
  <si>
    <t xml:space="preserve">                                </t>
  </si>
  <si>
    <r>
      <rPr>
        <b val="true"/>
        <sz val="10.5"/>
        <rFont val="Calibri"/>
        <family val="2"/>
        <charset val="1"/>
      </rPr>
      <t xml:space="preserve">                               </t>
    </r>
    <r>
      <rPr>
        <sz val="10.5"/>
        <rFont val="Calibri"/>
        <family val="2"/>
        <charset val="1"/>
      </rPr>
      <t xml:space="preserve">Royal Red</t>
    </r>
  </si>
  <si>
    <t xml:space="preserve">Aesculus hippocastanum Fastigiata PF TM175</t>
  </si>
  <si>
    <t xml:space="preserve">18/20</t>
  </si>
  <si>
    <t xml:space="preserve">20/25</t>
  </si>
  <si>
    <t xml:space="preserve">Albizia julibrissin BF   200+</t>
  </si>
  <si>
    <t xml:space="preserve">Amygdalus communis Balaton BF 125+</t>
  </si>
  <si>
    <t xml:space="preserve">6/8</t>
  </si>
  <si>
    <t xml:space="preserve">Betula pendula    BF</t>
  </si>
  <si>
    <t xml:space="preserve">                           Royal Frost BF 350+</t>
  </si>
  <si>
    <t xml:space="preserve">Betula utilis Long Trunk PF TM150</t>
  </si>
  <si>
    <t xml:space="preserve">Caragana arborescens Walkerii  TM110</t>
  </si>
  <si>
    <t xml:space="preserve">Carpinus betulus BF 350+ sövény</t>
  </si>
  <si>
    <t xml:space="preserve">                               SF</t>
  </si>
  <si>
    <t xml:space="preserve">Carpinus betulus Fastigiata BF 300+</t>
  </si>
  <si>
    <t xml:space="preserve">                               Fastigiata PF TM 150</t>
  </si>
  <si>
    <t xml:space="preserve">Castanea sativa   PF TM175</t>
  </si>
  <si>
    <t xml:space="preserve">Catalpa bignonioides Nana PF TM175</t>
  </si>
  <si>
    <t xml:space="preserve">                                                 SF</t>
  </si>
  <si>
    <t xml:space="preserve">Celtis australis</t>
  </si>
  <si>
    <t xml:space="preserve">Celtis occidentalis</t>
  </si>
  <si>
    <t xml:space="preserve">Cornus cousa</t>
  </si>
  <si>
    <t xml:space="preserve">250+</t>
  </si>
  <si>
    <t xml:space="preserve">Corylus colurna</t>
  </si>
  <si>
    <t xml:space="preserve">Crataegus laevigata Paul’s Scarlet PF TM150</t>
  </si>
  <si>
    <t xml:space="preserve">                                                               SF</t>
  </si>
  <si>
    <r>
      <rPr>
        <sz val="10.5"/>
        <color rgb="FF000000"/>
        <rFont val="Calibri"/>
        <family val="2"/>
        <charset val="238"/>
      </rPr>
      <t xml:space="preserve">Fraxinus americana</t>
    </r>
    <r>
      <rPr>
        <b val="true"/>
        <sz val="10.5"/>
        <color rgb="FF000000"/>
        <rFont val="Calibri"/>
        <family val="2"/>
        <charset val="238"/>
      </rPr>
      <t xml:space="preserve"> Purple Tahi PF</t>
    </r>
  </si>
  <si>
    <t xml:space="preserve">Fraxinus angustifolia Raywood</t>
  </si>
  <si>
    <t xml:space="preserve">Fraxinus ornus   PF TM175</t>
  </si>
  <si>
    <t xml:space="preserve">                                  TM200</t>
  </si>
  <si>
    <t xml:space="preserve">                                  SF</t>
  </si>
  <si>
    <r>
      <rPr>
        <sz val="12"/>
        <rFont val="Calibri"/>
        <family val="2"/>
        <charset val="238"/>
      </rPr>
      <t xml:space="preserve">Fraxinus ornus </t>
    </r>
    <r>
      <rPr>
        <b val="true"/>
        <sz val="12"/>
        <rFont val="Calibri"/>
        <family val="2"/>
        <charset val="238"/>
      </rPr>
      <t xml:space="preserve"> Bobi</t>
    </r>
  </si>
  <si>
    <t xml:space="preserve">                                Mecsek    PF TM150</t>
  </si>
  <si>
    <t xml:space="preserve">                                           PF TM200</t>
  </si>
  <si>
    <t xml:space="preserve">                                           SF</t>
  </si>
  <si>
    <t xml:space="preserve">Fraxinus pennsylvanica Urbanite</t>
  </si>
  <si>
    <t xml:space="preserve">Gingko biloba PF</t>
  </si>
  <si>
    <t xml:space="preserve">                            BF Blagon</t>
  </si>
  <si>
    <t xml:space="preserve">150+</t>
  </si>
  <si>
    <t xml:space="preserve">Gingko biloba Mariken PF TM150</t>
  </si>
  <si>
    <t xml:space="preserve">                                         SF</t>
  </si>
  <si>
    <t xml:space="preserve">Koelreuteria paniculata  </t>
  </si>
  <si>
    <t xml:space="preserve">20Í/25</t>
  </si>
  <si>
    <t xml:space="preserve">Liquidambar styraciflua PF TM175</t>
  </si>
  <si>
    <t xml:space="preserve">                                           Gumball TM200</t>
  </si>
  <si>
    <t xml:space="preserve">Liriodendron tulipifera PF TM 150/175</t>
  </si>
  <si>
    <t xml:space="preserve">Magnolia kobus PF TM150</t>
  </si>
  <si>
    <t xml:space="preserve">Malus Red Jade SF</t>
  </si>
  <si>
    <t xml:space="preserve">            Royalty  SF</t>
  </si>
  <si>
    <t xml:space="preserve">Platanus acerifolia</t>
  </si>
  <si>
    <t xml:space="preserve">                                   Alphen’s Globe</t>
  </si>
  <si>
    <t xml:space="preserve">Prunus cerasifera Nigra</t>
  </si>
  <si>
    <t xml:space="preserve">Prunus fruticosa Globosa</t>
  </si>
  <si>
    <t xml:space="preserve">Prunus nipponica Brillant  szoliter</t>
  </si>
  <si>
    <t xml:space="preserve">Prunus serrulata Kansan</t>
  </si>
  <si>
    <t xml:space="preserve">                              Royal Burgundy</t>
  </si>
  <si>
    <t xml:space="preserve">Pyrus calleryana Chanticleer  </t>
  </si>
  <si>
    <t xml:space="preserve">Pyrus salicifolia Silver Frost PF TM175</t>
  </si>
  <si>
    <t xml:space="preserve">Quercus robur </t>
  </si>
  <si>
    <t xml:space="preserve">                            Fastigiata BF </t>
  </si>
  <si>
    <t xml:space="preserve">300+</t>
  </si>
  <si>
    <t xml:space="preserve">                                               SF</t>
  </si>
  <si>
    <t xml:space="preserve">Quercus rubra</t>
  </si>
  <si>
    <t xml:space="preserve">Salix  integra Hakuro Nishiki  TM 150</t>
  </si>
  <si>
    <t xml:space="preserve">Sambucus nigra Black Lace  BF</t>
  </si>
  <si>
    <t xml:space="preserve">100/125</t>
  </si>
  <si>
    <t xml:space="preserve">                             Black Tower BF</t>
  </si>
  <si>
    <t xml:space="preserve">                             Golden Tower BF </t>
  </si>
  <si>
    <t xml:space="preserve">Sorbus intermedia</t>
  </si>
  <si>
    <t xml:space="preserve">Tilia americana Nova</t>
  </si>
  <si>
    <t xml:space="preserve">Tilia cordata PF TM175</t>
  </si>
  <si>
    <t xml:space="preserve">                       Greenspire </t>
  </si>
  <si>
    <t xml:space="preserve">Tilia euchlora</t>
  </si>
  <si>
    <t xml:space="preserve">Tilia platyphyllos     </t>
  </si>
  <si>
    <t xml:space="preserve">Tilia tomentosa </t>
  </si>
  <si>
    <t xml:space="preserve">                Brabant</t>
  </si>
  <si>
    <r>
      <rPr>
        <sz val="11"/>
        <color rgb="FF000000"/>
        <rFont val="Calibri"/>
        <family val="2"/>
        <charset val="238"/>
      </rPr>
      <t xml:space="preserve">            </t>
    </r>
    <r>
      <rPr>
        <b val="true"/>
        <sz val="11"/>
        <color rgb="FF000000"/>
        <rFont val="Calibri"/>
        <family val="2"/>
        <charset val="238"/>
      </rPr>
      <t xml:space="preserve">Kata</t>
    </r>
    <r>
      <rPr>
        <sz val="11"/>
        <color rgb="FF000000"/>
        <rFont val="Calibri"/>
        <family val="2"/>
        <charset val="238"/>
      </rPr>
      <t xml:space="preserve"> PF TM150/175 (spalir)</t>
    </r>
  </si>
  <si>
    <r>
      <rPr>
        <b val="true"/>
        <sz val="11"/>
        <color rgb="FF000000"/>
        <rFont val="Calibri"/>
        <family val="2"/>
        <charset val="238"/>
      </rPr>
      <t xml:space="preserve">             Luca </t>
    </r>
    <r>
      <rPr>
        <sz val="11"/>
        <color rgb="FF000000"/>
        <rFont val="Calibri"/>
        <family val="2"/>
        <charset val="238"/>
      </rPr>
      <t xml:space="preserve">(gömb)</t>
    </r>
  </si>
  <si>
    <t xml:space="preserve">                  Zentai ezüst</t>
  </si>
  <si>
    <t xml:space="preserve">Ulmus columella</t>
  </si>
  <si>
    <t xml:space="preserve">Az árváltoztatás jogát fenntartjuk!</t>
  </si>
  <si>
    <t xml:space="preserve">Prices are subject to change without notice!</t>
  </si>
  <si>
    <t xml:space="preserve">A napi aktuális készletre elérhetőségünkön kérdezzen rá!</t>
  </si>
  <si>
    <t xml:space="preserve">2026  04.16.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</si>
</sst>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"/>
    <numFmt numFmtId="166" formatCode="#,##0"/>
    <numFmt numFmtId="167" formatCode="@"/>
    <numFmt numFmtId="168" formatCode="#.0"/>
    <numFmt numFmtId="169" formatCode="yyyy\-mm\-dd"/>
    <numFmt numFmtId="170" formatCode="0"/>
    <numFmt numFmtId="171" formatCode="dd/mmm"/>
  </numFmts>
  <fonts count="22">
    <font>
      <sz val="10"/>
      <name val="Arial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238"/>
    </font>
    <font>
      <sz val="11"/>
      <name val="Calibri"/>
      <family val="2"/>
      <charset val="1"/>
    </font>
    <font>
      <b val="true"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u val="single"/>
      <sz val="11"/>
      <color rgb="FF0563C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2"/>
      <name val="Calibri"/>
      <family val="2"/>
      <charset val="1"/>
    </font>
    <font>
      <sz val="12"/>
      <name val="Calibri"/>
      <family val="2"/>
      <charset val="1"/>
    </font>
    <font>
      <b val="true"/>
      <sz val="10.5"/>
      <name val="Calibri"/>
      <family val="2"/>
      <charset val="1"/>
    </font>
    <font>
      <sz val="10.5"/>
      <name val="Calibri"/>
      <family val="2"/>
      <charset val="1"/>
    </font>
    <font>
      <sz val="10.5"/>
      <color rgb="FF000000"/>
      <name val="Calibri"/>
      <family val="2"/>
      <charset val="238"/>
    </font>
    <font>
      <b val="true"/>
      <sz val="10.5"/>
      <color rgb="FF000000"/>
      <name val="Calibri"/>
      <family val="2"/>
      <charset val="238"/>
    </font>
    <font>
      <sz val="12"/>
      <name val="Calibri"/>
      <family val="2"/>
      <charset val="238"/>
    </font>
    <font>
      <b val="true"/>
      <sz val="12"/>
      <name val="Calibri"/>
      <family val="2"/>
      <charset val="238"/>
    </font>
    <font>
      <sz val="11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i val="true"/>
      <sz val="11"/>
      <color rgb="FF00000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1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1" xfId="0" applyFont="true" applyBorder="true" applyAlignment="true" applyProtection="true">
      <alignment horizontal="distributed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 2" xfId="20"/>
    <cellStyle name="Normál 4" xfId="21"/>
    <cellStyle name="Excel Built-in Normal 1 1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</xdr:colOff>
      <xdr:row>0</xdr:row>
      <xdr:rowOff>0</xdr:rowOff>
    </xdr:from>
    <xdr:to>
      <xdr:col>0</xdr:col>
      <xdr:colOff>1911960</xdr:colOff>
      <xdr:row>3</xdr:row>
      <xdr:rowOff>50400</xdr:rowOff>
    </xdr:to>
    <xdr:pic>
      <xdr:nvPicPr>
        <xdr:cNvPr id="1" name="Kép 2"/>
        <xdr:cNvPicPr/>
      </xdr:nvPicPr>
      <xdr:blipFill>
        <a:blip r:embed="rId1"/>
        <a:stretch/>
      </xdr:blipFill>
      <xdr:spPr>
        <a:xfrm>
          <a:off x="360" y="0"/>
          <a:ext cx="1911600" cy="536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-téma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ifjufaiskola.hu/" TargetMode="External"/><Relationship Id="rId2" Type="http://schemas.openxmlformats.org/officeDocument/2006/relationships/hyperlink" Target="mailto:ifjufaiskola@gmail.com" TargetMode="External"/><Relationship Id="rId3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1048576"/>
  <sheetViews>
    <sheetView showFormulas="false" showGridLines="true" showRowColHeaders="true" showZeros="true" rightToLeft="false" tabSelected="true" showOutlineSymbols="true" defaultGridColor="true" view="normal" topLeftCell="A85" colorId="64" zoomScale="110" zoomScaleNormal="110" zoomScalePageLayoutView="100" workbookViewId="0">
      <selection pane="topLeft" activeCell="J95" activeCellId="0" sqref="J95"/>
    </sheetView>
  </sheetViews>
  <sheetFormatPr defaultColWidth="11.5703125" defaultRowHeight="12.75" customHeight="true" zeroHeight="false" outlineLevelRow="0" outlineLevelCol="0"/>
  <cols>
    <col collapsed="false" customWidth="true" hidden="false" outlineLevel="0" max="1" min="1" style="1" width="35.14"/>
    <col collapsed="false" customWidth="true" hidden="false" outlineLevel="0" max="2" min="2" style="2" width="5.57"/>
    <col collapsed="false" customWidth="true" hidden="false" outlineLevel="0" max="3" min="3" style="2" width="7.42"/>
    <col collapsed="false" customWidth="true" hidden="false" outlineLevel="0" max="4" min="4" style="2" width="5.86"/>
    <col collapsed="false" customWidth="true" hidden="false" outlineLevel="0" max="5" min="5" style="1" width="9.14"/>
    <col collapsed="false" customWidth="true" hidden="false" outlineLevel="0" max="6" min="6" style="1" width="7.71"/>
    <col collapsed="false" customWidth="true" hidden="false" outlineLevel="0" max="7" min="7" style="1" width="7.29"/>
    <col collapsed="false" customWidth="false" hidden="false" outlineLevel="0" max="8" min="8" style="3" width="11.57"/>
    <col collapsed="false" customWidth="true" hidden="false" outlineLevel="0" max="9" min="9" style="4" width="15"/>
  </cols>
  <sheetData>
    <row r="5" customFormat="false" ht="13.8" hidden="false" customHeight="false" outlineLevel="0" collapsed="false">
      <c r="A5" s="5" t="s">
        <v>0</v>
      </c>
      <c r="E5" s="6"/>
      <c r="F5" s="7"/>
    </row>
    <row r="6" customFormat="false" ht="13.8" hidden="false" customHeight="false" outlineLevel="0" collapsed="false">
      <c r="A6" s="5" t="s">
        <v>1</v>
      </c>
      <c r="E6" s="6"/>
      <c r="F6" s="7"/>
    </row>
    <row r="7" customFormat="false" ht="13.8" hidden="false" customHeight="false" outlineLevel="0" collapsed="false">
      <c r="A7" s="8" t="s">
        <v>2</v>
      </c>
      <c r="C7" s="9" t="s">
        <v>3</v>
      </c>
      <c r="D7" s="9"/>
      <c r="E7" s="9"/>
      <c r="F7" s="9"/>
    </row>
    <row r="8" customFormat="false" ht="13.8" hidden="false" customHeight="false" outlineLevel="0" collapsed="false">
      <c r="A8" s="8" t="s">
        <v>4</v>
      </c>
      <c r="E8" s="6"/>
      <c r="F8" s="7"/>
    </row>
    <row r="9" customFormat="false" ht="23.2" hidden="false" customHeight="false" outlineLevel="0" collapsed="false">
      <c r="A9" s="10" t="s">
        <v>5</v>
      </c>
      <c r="B9" s="11" t="s">
        <v>6</v>
      </c>
      <c r="C9" s="12" t="s">
        <v>7</v>
      </c>
      <c r="D9" s="13" t="s">
        <v>8</v>
      </c>
      <c r="E9" s="14" t="s">
        <v>9</v>
      </c>
      <c r="F9" s="15" t="s">
        <v>10</v>
      </c>
      <c r="G9" s="16" t="s">
        <v>11</v>
      </c>
    </row>
    <row r="10" customFormat="false" ht="13.8" hidden="false" customHeight="false" outlineLevel="0" collapsed="false">
      <c r="A10" s="17" t="s">
        <v>12</v>
      </c>
      <c r="B10" s="18" t="n">
        <v>45</v>
      </c>
      <c r="C10" s="18" t="s">
        <v>13</v>
      </c>
      <c r="D10" s="18" t="n">
        <v>1</v>
      </c>
      <c r="E10" s="19" t="n">
        <v>42000</v>
      </c>
      <c r="F10" s="20" t="n">
        <f aca="false">E10*1.27</f>
        <v>53340</v>
      </c>
      <c r="G10" s="21" t="n">
        <f aca="false">E10/380</f>
        <v>110.526315789474</v>
      </c>
      <c r="H10" s="4"/>
    </row>
    <row r="11" customFormat="false" ht="13.8" hidden="false" customHeight="false" outlineLevel="0" collapsed="false">
      <c r="A11" s="17" t="s">
        <v>14</v>
      </c>
      <c r="B11" s="18" t="n">
        <v>45</v>
      </c>
      <c r="C11" s="18" t="s">
        <v>15</v>
      </c>
      <c r="D11" s="18" t="n">
        <v>3</v>
      </c>
      <c r="E11" s="19" t="n">
        <v>33000</v>
      </c>
      <c r="F11" s="20" t="n">
        <f aca="false">E11*1.27</f>
        <v>41910</v>
      </c>
      <c r="G11" s="21" t="n">
        <f aca="false">E11/380</f>
        <v>86.8421052631579</v>
      </c>
      <c r="H11" s="4"/>
    </row>
    <row r="12" customFormat="false" ht="13.8" hidden="false" customHeight="false" outlineLevel="0" collapsed="false">
      <c r="A12" s="17"/>
      <c r="B12" s="18" t="n">
        <v>45</v>
      </c>
      <c r="C12" s="18" t="s">
        <v>16</v>
      </c>
      <c r="D12" s="18" t="n">
        <v>22</v>
      </c>
      <c r="E12" s="19" t="n">
        <v>38000</v>
      </c>
      <c r="F12" s="20" t="n">
        <f aca="false">E12*1.27</f>
        <v>48260</v>
      </c>
      <c r="G12" s="21" t="n">
        <f aca="false">E12/380</f>
        <v>100</v>
      </c>
      <c r="H12" s="4"/>
    </row>
    <row r="13" customFormat="false" ht="13.8" hidden="false" customHeight="false" outlineLevel="0" collapsed="false">
      <c r="A13" s="17"/>
      <c r="B13" s="18" t="n">
        <v>60</v>
      </c>
      <c r="C13" s="18" t="s">
        <v>16</v>
      </c>
      <c r="D13" s="18" t="n">
        <v>2</v>
      </c>
      <c r="E13" s="19" t="n">
        <v>41000</v>
      </c>
      <c r="F13" s="20" t="n">
        <f aca="false">E13*1.27</f>
        <v>52070</v>
      </c>
      <c r="G13" s="21" t="n">
        <f aca="false">E13/380</f>
        <v>107.894736842105</v>
      </c>
      <c r="H13" s="4"/>
    </row>
    <row r="14" customFormat="false" ht="13.8" hidden="false" customHeight="false" outlineLevel="0" collapsed="false">
      <c r="A14" s="22" t="s">
        <v>17</v>
      </c>
      <c r="B14" s="18" t="n">
        <v>45</v>
      </c>
      <c r="C14" s="18" t="s">
        <v>16</v>
      </c>
      <c r="D14" s="18" t="n">
        <v>5</v>
      </c>
      <c r="E14" s="19" t="n">
        <v>38000</v>
      </c>
      <c r="F14" s="20" t="n">
        <f aca="false">E14*1.27</f>
        <v>48260</v>
      </c>
      <c r="G14" s="21" t="n">
        <f aca="false">E14/380</f>
        <v>100</v>
      </c>
      <c r="H14" s="4"/>
    </row>
    <row r="15" customFormat="false" ht="13.8" hidden="false" customHeight="false" outlineLevel="0" collapsed="false">
      <c r="A15" s="22"/>
      <c r="B15" s="18" t="n">
        <v>45</v>
      </c>
      <c r="C15" s="18" t="s">
        <v>18</v>
      </c>
      <c r="D15" s="18" t="n">
        <v>1</v>
      </c>
      <c r="E15" s="19" t="n">
        <v>42000</v>
      </c>
      <c r="F15" s="20" t="n">
        <f aca="false">E15*1.27</f>
        <v>53340</v>
      </c>
      <c r="G15" s="21" t="n">
        <f aca="false">E15/380</f>
        <v>110.526315789474</v>
      </c>
      <c r="H15" s="4"/>
    </row>
    <row r="16" customFormat="false" ht="13.8" hidden="false" customHeight="false" outlineLevel="0" collapsed="false">
      <c r="A16" s="17" t="s">
        <v>19</v>
      </c>
      <c r="B16" s="18" t="n">
        <v>45</v>
      </c>
      <c r="C16" s="18" t="s">
        <v>16</v>
      </c>
      <c r="D16" s="18" t="n">
        <v>2</v>
      </c>
      <c r="E16" s="19" t="n">
        <v>38000</v>
      </c>
      <c r="F16" s="20" t="n">
        <f aca="false">E16*1.27</f>
        <v>48260</v>
      </c>
      <c r="G16" s="21" t="n">
        <f aca="false">E16/380</f>
        <v>100</v>
      </c>
      <c r="H16" s="4"/>
    </row>
    <row r="17" customFormat="false" ht="13.8" hidden="false" customHeight="false" outlineLevel="0" collapsed="false">
      <c r="B17" s="23" t="n">
        <v>45</v>
      </c>
      <c r="C17" s="24" t="s">
        <v>18</v>
      </c>
      <c r="D17" s="23" t="n">
        <v>1</v>
      </c>
      <c r="E17" s="25" t="n">
        <v>42000</v>
      </c>
      <c r="F17" s="20" t="n">
        <f aca="false">E17*1.27</f>
        <v>53340</v>
      </c>
      <c r="G17" s="21" t="n">
        <f aca="false">E17/380</f>
        <v>110.526315789474</v>
      </c>
      <c r="H17" s="4"/>
    </row>
    <row r="18" customFormat="false" ht="13.8" hidden="false" customHeight="false" outlineLevel="0" collapsed="false">
      <c r="A18" s="26" t="s">
        <v>20</v>
      </c>
      <c r="B18" s="23" t="n">
        <v>45</v>
      </c>
      <c r="C18" s="24" t="s">
        <v>13</v>
      </c>
      <c r="D18" s="23" t="n">
        <v>1</v>
      </c>
      <c r="E18" s="25" t="n">
        <v>40000</v>
      </c>
      <c r="F18" s="20" t="n">
        <f aca="false">E18*1.27</f>
        <v>50800</v>
      </c>
      <c r="G18" s="21" t="n">
        <f aca="false">E18/380</f>
        <v>105.263157894737</v>
      </c>
      <c r="H18" s="4"/>
    </row>
    <row r="19" customFormat="false" ht="13.8" hidden="false" customHeight="false" outlineLevel="0" collapsed="false">
      <c r="A19" s="23" t="s">
        <v>21</v>
      </c>
      <c r="B19" s="23" t="n">
        <v>45</v>
      </c>
      <c r="C19" s="24" t="s">
        <v>16</v>
      </c>
      <c r="D19" s="23" t="n">
        <v>1</v>
      </c>
      <c r="E19" s="25" t="n">
        <v>33000</v>
      </c>
      <c r="F19" s="20" t="n">
        <f aca="false">E19*1.27</f>
        <v>41910</v>
      </c>
      <c r="G19" s="21" t="n">
        <f aca="false">E19/380</f>
        <v>86.8421052631579</v>
      </c>
      <c r="H19" s="4"/>
    </row>
    <row r="20" customFormat="false" ht="13.8" hidden="false" customHeight="false" outlineLevel="0" collapsed="false">
      <c r="A20" s="17" t="s">
        <v>22</v>
      </c>
      <c r="B20" s="23" t="n">
        <v>45</v>
      </c>
      <c r="C20" s="24" t="s">
        <v>15</v>
      </c>
      <c r="D20" s="23" t="n">
        <v>6</v>
      </c>
      <c r="E20" s="25" t="n">
        <v>30000</v>
      </c>
      <c r="F20" s="20" t="n">
        <f aca="false">E20*1.27</f>
        <v>38100</v>
      </c>
      <c r="G20" s="21" t="n">
        <f aca="false">E20/380</f>
        <v>78.9473684210526</v>
      </c>
      <c r="H20" s="4"/>
    </row>
    <row r="21" customFormat="false" ht="13.8" hidden="false" customHeight="false" outlineLevel="0" collapsed="false">
      <c r="A21" s="17"/>
      <c r="B21" s="18" t="n">
        <v>45</v>
      </c>
      <c r="C21" s="18" t="s">
        <v>16</v>
      </c>
      <c r="D21" s="18" t="n">
        <v>18</v>
      </c>
      <c r="E21" s="19" t="n">
        <v>35000</v>
      </c>
      <c r="F21" s="20" t="n">
        <f aca="false">E21*1.27</f>
        <v>44450</v>
      </c>
      <c r="G21" s="21" t="n">
        <f aca="false">E21/380</f>
        <v>92.1052631578947</v>
      </c>
      <c r="H21" s="4"/>
    </row>
    <row r="22" customFormat="false" ht="13.8" hidden="false" customHeight="false" outlineLevel="0" collapsed="false">
      <c r="A22" s="26"/>
      <c r="B22" s="23" t="n">
        <v>45</v>
      </c>
      <c r="C22" s="24" t="s">
        <v>18</v>
      </c>
      <c r="D22" s="23" t="n">
        <v>5</v>
      </c>
      <c r="E22" s="25" t="n">
        <v>40000</v>
      </c>
      <c r="F22" s="20" t="n">
        <f aca="false">E22*1.27</f>
        <v>50800</v>
      </c>
      <c r="G22" s="21" t="n">
        <f aca="false">E22/380</f>
        <v>105.263157894737</v>
      </c>
      <c r="H22" s="4"/>
    </row>
    <row r="23" customFormat="false" ht="13.8" hidden="false" customHeight="false" outlineLevel="0" collapsed="false">
      <c r="A23" s="26"/>
      <c r="B23" s="23" t="n">
        <v>45</v>
      </c>
      <c r="C23" s="24" t="s">
        <v>13</v>
      </c>
      <c r="D23" s="23" t="n">
        <v>3</v>
      </c>
      <c r="E23" s="19" t="n">
        <v>45000</v>
      </c>
      <c r="F23" s="20" t="n">
        <f aca="false">E23*1.27</f>
        <v>57150</v>
      </c>
      <c r="G23" s="21" t="n">
        <f aca="false">E23/380</f>
        <v>118.421052631579</v>
      </c>
      <c r="H23" s="4"/>
    </row>
    <row r="24" customFormat="false" ht="13.8" hidden="false" customHeight="false" outlineLevel="0" collapsed="false">
      <c r="A24" s="26"/>
      <c r="B24" s="23" t="n">
        <v>45</v>
      </c>
      <c r="C24" s="24" t="s">
        <v>23</v>
      </c>
      <c r="D24" s="23" t="n">
        <v>2</v>
      </c>
      <c r="E24" s="19" t="n">
        <v>50000</v>
      </c>
      <c r="F24" s="20" t="n">
        <f aca="false">E24*1.27</f>
        <v>63500</v>
      </c>
      <c r="G24" s="21" t="n">
        <f aca="false">E24/380</f>
        <v>131.578947368421</v>
      </c>
      <c r="H24" s="4"/>
    </row>
    <row r="25" customFormat="false" ht="13.8" hidden="false" customHeight="false" outlineLevel="0" collapsed="false">
      <c r="A25" s="17" t="s">
        <v>24</v>
      </c>
      <c r="B25" s="23" t="n">
        <v>45</v>
      </c>
      <c r="C25" s="24" t="s">
        <v>15</v>
      </c>
      <c r="D25" s="23" t="n">
        <v>5</v>
      </c>
      <c r="E25" s="19" t="n">
        <v>35000</v>
      </c>
      <c r="F25" s="20" t="n">
        <f aca="false">E25*1.27</f>
        <v>44450</v>
      </c>
      <c r="G25" s="21" t="n">
        <f aca="false">E25/380</f>
        <v>92.1052631578947</v>
      </c>
      <c r="H25" s="4"/>
    </row>
    <row r="26" customFormat="false" ht="13.8" hidden="false" customHeight="false" outlineLevel="0" collapsed="false">
      <c r="A26" s="17" t="s">
        <v>25</v>
      </c>
      <c r="B26" s="18" t="n">
        <v>45</v>
      </c>
      <c r="C26" s="18" t="s">
        <v>16</v>
      </c>
      <c r="D26" s="18" t="n">
        <v>21</v>
      </c>
      <c r="E26" s="19" t="n">
        <v>40000</v>
      </c>
      <c r="F26" s="20" t="n">
        <f aca="false">E26*1.27</f>
        <v>50800</v>
      </c>
      <c r="G26" s="21" t="n">
        <f aca="false">E26/380</f>
        <v>105.263157894737</v>
      </c>
      <c r="H26" s="4"/>
    </row>
    <row r="27" customFormat="false" ht="13.8" hidden="false" customHeight="false" outlineLevel="0" collapsed="false">
      <c r="A27" s="23"/>
      <c r="B27" s="23" t="n">
        <v>45</v>
      </c>
      <c r="C27" s="24" t="s">
        <v>18</v>
      </c>
      <c r="D27" s="23" t="n">
        <v>11</v>
      </c>
      <c r="E27" s="25" t="n">
        <v>45000</v>
      </c>
      <c r="F27" s="20" t="n">
        <f aca="false">E27*1.27</f>
        <v>57150</v>
      </c>
      <c r="G27" s="21" t="n">
        <f aca="false">E27/380</f>
        <v>118.421052631579</v>
      </c>
      <c r="H27" s="4"/>
    </row>
    <row r="28" customFormat="false" ht="13.8" hidden="false" customHeight="false" outlineLevel="0" collapsed="false">
      <c r="A28" s="27" t="s">
        <v>26</v>
      </c>
      <c r="B28" s="18" t="n">
        <v>45</v>
      </c>
      <c r="C28" s="18" t="s">
        <v>16</v>
      </c>
      <c r="D28" s="18" t="n">
        <v>1</v>
      </c>
      <c r="E28" s="19" t="n">
        <v>40000</v>
      </c>
      <c r="F28" s="20" t="n">
        <f aca="false">E28*1.27</f>
        <v>50800</v>
      </c>
      <c r="G28" s="21" t="n">
        <f aca="false">E28/380</f>
        <v>105.263157894737</v>
      </c>
      <c r="H28" s="4"/>
    </row>
    <row r="29" customFormat="false" ht="13.8" hidden="false" customHeight="false" outlineLevel="0" collapsed="false">
      <c r="A29" s="26" t="s">
        <v>27</v>
      </c>
      <c r="B29" s="23" t="n">
        <v>45</v>
      </c>
      <c r="C29" s="24" t="s">
        <v>23</v>
      </c>
      <c r="D29" s="23" t="n">
        <v>1</v>
      </c>
      <c r="E29" s="25" t="n">
        <v>40000</v>
      </c>
      <c r="F29" s="20" t="n">
        <f aca="false">E29*1.27</f>
        <v>50800</v>
      </c>
      <c r="G29" s="21" t="n">
        <f aca="false">E29/380</f>
        <v>105.263157894737</v>
      </c>
      <c r="H29" s="4"/>
    </row>
    <row r="30" customFormat="false" ht="13.8" hidden="false" customHeight="false" outlineLevel="0" collapsed="false">
      <c r="A30" s="26"/>
      <c r="B30" s="23" t="n">
        <v>45</v>
      </c>
      <c r="C30" s="23" t="s">
        <v>28</v>
      </c>
      <c r="D30" s="23" t="n">
        <v>3</v>
      </c>
      <c r="E30" s="25" t="n">
        <v>45000</v>
      </c>
      <c r="F30" s="20" t="n">
        <f aca="false">E30*1.27</f>
        <v>57150</v>
      </c>
      <c r="G30" s="21" t="n">
        <f aca="false">E30/380</f>
        <v>118.421052631579</v>
      </c>
      <c r="H30" s="4"/>
    </row>
    <row r="31" customFormat="false" ht="13.8" hidden="false" customHeight="false" outlineLevel="0" collapsed="false">
      <c r="A31" s="26"/>
      <c r="B31" s="23" t="n">
        <v>45</v>
      </c>
      <c r="C31" s="23" t="s">
        <v>29</v>
      </c>
      <c r="D31" s="23" t="n">
        <v>1</v>
      </c>
      <c r="E31" s="25" t="n">
        <v>50000</v>
      </c>
      <c r="F31" s="20" t="n">
        <f aca="false">E31*1.27</f>
        <v>63500</v>
      </c>
      <c r="G31" s="21" t="n">
        <f aca="false">E31/380</f>
        <v>131.578947368421</v>
      </c>
      <c r="H31" s="4"/>
    </row>
    <row r="32" customFormat="false" ht="13.8" hidden="false" customHeight="false" outlineLevel="0" collapsed="false">
      <c r="A32" s="26" t="s">
        <v>30</v>
      </c>
      <c r="B32" s="23" t="n">
        <v>45</v>
      </c>
      <c r="C32" s="24" t="s">
        <v>16</v>
      </c>
      <c r="D32" s="23" t="n">
        <v>2</v>
      </c>
      <c r="E32" s="25" t="n">
        <v>30000</v>
      </c>
      <c r="F32" s="20" t="n">
        <f aca="false">E32*1.27</f>
        <v>38100</v>
      </c>
      <c r="G32" s="21" t="n">
        <f aca="false">E32/380</f>
        <v>78.9473684210526</v>
      </c>
      <c r="H32" s="4"/>
    </row>
    <row r="33" customFormat="false" ht="13.8" hidden="false" customHeight="false" outlineLevel="0" collapsed="false">
      <c r="A33" s="26" t="s">
        <v>31</v>
      </c>
      <c r="B33" s="23" t="n">
        <v>45</v>
      </c>
      <c r="C33" s="24" t="s">
        <v>32</v>
      </c>
      <c r="D33" s="23" t="n">
        <v>1</v>
      </c>
      <c r="E33" s="25" t="n">
        <v>15000</v>
      </c>
      <c r="F33" s="20" t="n">
        <f aca="false">E33*1.27</f>
        <v>19050</v>
      </c>
      <c r="G33" s="21" t="n">
        <f aca="false">E33/380</f>
        <v>39.4736842105263</v>
      </c>
      <c r="H33" s="4"/>
    </row>
    <row r="34" customFormat="false" ht="13.8" hidden="false" customHeight="false" outlineLevel="0" collapsed="false">
      <c r="A34" s="26" t="s">
        <v>33</v>
      </c>
      <c r="B34" s="23" t="n">
        <v>45</v>
      </c>
      <c r="C34" s="24" t="s">
        <v>18</v>
      </c>
      <c r="D34" s="28" t="n">
        <v>4</v>
      </c>
      <c r="E34" s="25" t="n">
        <v>34000</v>
      </c>
      <c r="F34" s="20" t="n">
        <f aca="false">E34*1.27</f>
        <v>43180</v>
      </c>
      <c r="G34" s="21" t="n">
        <f aca="false">E34/380</f>
        <v>89.4736842105263</v>
      </c>
      <c r="H34" s="4"/>
    </row>
    <row r="35" customFormat="false" ht="13.8" hidden="false" customHeight="false" outlineLevel="0" collapsed="false">
      <c r="A35" s="26"/>
      <c r="B35" s="23" t="n">
        <v>45</v>
      </c>
      <c r="C35" s="24" t="s">
        <v>13</v>
      </c>
      <c r="D35" s="23" t="n">
        <v>1</v>
      </c>
      <c r="E35" s="25" t="n">
        <v>39000</v>
      </c>
      <c r="F35" s="20" t="n">
        <f aca="false">E35*1.27</f>
        <v>49530</v>
      </c>
      <c r="G35" s="21" t="n">
        <f aca="false">E35/380</f>
        <v>102.631578947368</v>
      </c>
      <c r="H35" s="4"/>
    </row>
    <row r="36" customFormat="false" ht="13.8" hidden="false" customHeight="false" outlineLevel="0" collapsed="false">
      <c r="A36" s="29" t="s">
        <v>34</v>
      </c>
      <c r="B36" s="23" t="n">
        <v>80</v>
      </c>
      <c r="C36" s="24" t="s">
        <v>23</v>
      </c>
      <c r="D36" s="23" t="n">
        <v>4</v>
      </c>
      <c r="E36" s="25" t="n">
        <v>49000</v>
      </c>
      <c r="F36" s="20" t="n">
        <f aca="false">E36*1.27</f>
        <v>62230</v>
      </c>
      <c r="G36" s="21" t="n">
        <f aca="false">E36/380</f>
        <v>128.947368421053</v>
      </c>
      <c r="H36" s="4"/>
    </row>
    <row r="37" customFormat="false" ht="13.8" hidden="false" customHeight="false" outlineLevel="0" collapsed="false">
      <c r="A37" s="26" t="s">
        <v>35</v>
      </c>
      <c r="B37" s="23" t="n">
        <v>35</v>
      </c>
      <c r="C37" s="24" t="s">
        <v>16</v>
      </c>
      <c r="D37" s="23" t="n">
        <v>2</v>
      </c>
      <c r="E37" s="25" t="n">
        <v>40000</v>
      </c>
      <c r="F37" s="20" t="n">
        <f aca="false">E37*1.27</f>
        <v>50800</v>
      </c>
      <c r="G37" s="21" t="n">
        <f aca="false">E37/380</f>
        <v>105.263157894737</v>
      </c>
      <c r="H37" s="4"/>
    </row>
    <row r="38" customFormat="false" ht="13.8" hidden="false" customHeight="false" outlineLevel="0" collapsed="false">
      <c r="A38" s="26" t="s">
        <v>36</v>
      </c>
      <c r="B38" s="23" t="n">
        <v>30</v>
      </c>
      <c r="C38" s="24" t="s">
        <v>15</v>
      </c>
      <c r="D38" s="23" t="n">
        <v>6</v>
      </c>
      <c r="E38" s="25" t="n">
        <v>20000</v>
      </c>
      <c r="F38" s="20" t="n">
        <f aca="false">E38*1.27</f>
        <v>25400</v>
      </c>
      <c r="G38" s="21" t="n">
        <f aca="false">E38/380</f>
        <v>52.6315789473684</v>
      </c>
      <c r="H38" s="4"/>
    </row>
    <row r="39" customFormat="false" ht="13.8" hidden="false" customHeight="false" outlineLevel="0" collapsed="false">
      <c r="A39" s="26" t="s">
        <v>37</v>
      </c>
      <c r="B39" s="23" t="n">
        <v>45</v>
      </c>
      <c r="C39" s="24" t="s">
        <v>18</v>
      </c>
      <c r="D39" s="23" t="n">
        <v>1</v>
      </c>
      <c r="E39" s="25" t="n">
        <v>35000</v>
      </c>
      <c r="F39" s="20" t="n">
        <f aca="false">E39*1.27</f>
        <v>44450</v>
      </c>
      <c r="G39" s="21" t="n">
        <f aca="false">E39/380</f>
        <v>92.1052631578947</v>
      </c>
      <c r="H39" s="4"/>
    </row>
    <row r="40" customFormat="false" ht="13.8" hidden="false" customHeight="false" outlineLevel="0" collapsed="false">
      <c r="A40" s="26" t="s">
        <v>38</v>
      </c>
      <c r="B40" s="23" t="n">
        <v>45</v>
      </c>
      <c r="C40" s="24" t="s">
        <v>18</v>
      </c>
      <c r="D40" s="28" t="n">
        <v>6</v>
      </c>
      <c r="E40" s="25" t="n">
        <v>40000</v>
      </c>
      <c r="F40" s="20" t="n">
        <f aca="false">E40*1.27</f>
        <v>50800</v>
      </c>
      <c r="G40" s="21" t="n">
        <f aca="false">E40/380</f>
        <v>105.263157894737</v>
      </c>
      <c r="H40" s="4"/>
    </row>
    <row r="41" customFormat="false" ht="13.8" hidden="false" customHeight="false" outlineLevel="0" collapsed="false">
      <c r="A41" s="26"/>
      <c r="B41" s="23" t="n">
        <v>45</v>
      </c>
      <c r="C41" s="24" t="s">
        <v>13</v>
      </c>
      <c r="D41" s="23" t="n">
        <v>15</v>
      </c>
      <c r="E41" s="25" t="n">
        <v>45000</v>
      </c>
      <c r="F41" s="20" t="n">
        <f aca="false">E41*1.27</f>
        <v>57150</v>
      </c>
      <c r="G41" s="21" t="n">
        <f aca="false">E41/380</f>
        <v>118.421052631579</v>
      </c>
      <c r="H41" s="4"/>
    </row>
    <row r="42" customFormat="false" ht="13.8" hidden="false" customHeight="false" outlineLevel="0" collapsed="false">
      <c r="A42" s="26"/>
      <c r="B42" s="23" t="n">
        <v>45</v>
      </c>
      <c r="C42" s="24" t="s">
        <v>23</v>
      </c>
      <c r="D42" s="23" t="n">
        <v>6</v>
      </c>
      <c r="E42" s="25" t="n">
        <v>50000</v>
      </c>
      <c r="F42" s="20" t="n">
        <f aca="false">E42*1.27</f>
        <v>63500</v>
      </c>
      <c r="G42" s="21" t="n">
        <f aca="false">E42/380</f>
        <v>131.578947368421</v>
      </c>
      <c r="H42" s="4"/>
    </row>
    <row r="43" customFormat="false" ht="13.8" hidden="false" customHeight="false" outlineLevel="0" collapsed="false">
      <c r="A43" s="26" t="s">
        <v>39</v>
      </c>
      <c r="B43" s="23" t="n">
        <v>35</v>
      </c>
      <c r="C43" s="24" t="s">
        <v>16</v>
      </c>
      <c r="D43" s="23" t="n">
        <v>4</v>
      </c>
      <c r="E43" s="25" t="n">
        <v>42000</v>
      </c>
      <c r="F43" s="20" t="n">
        <f aca="false">E43*1.27</f>
        <v>53340</v>
      </c>
      <c r="G43" s="21" t="n">
        <f aca="false">E43/380</f>
        <v>110.526315789474</v>
      </c>
      <c r="H43" s="4"/>
    </row>
    <row r="44" customFormat="false" ht="13.8" hidden="false" customHeight="false" outlineLevel="0" collapsed="false">
      <c r="A44" s="26" t="s">
        <v>40</v>
      </c>
      <c r="B44" s="23" t="n">
        <v>45</v>
      </c>
      <c r="C44" s="24" t="s">
        <v>15</v>
      </c>
      <c r="D44" s="28" t="n">
        <v>4</v>
      </c>
      <c r="E44" s="25" t="n">
        <v>30000</v>
      </c>
      <c r="F44" s="20" t="n">
        <f aca="false">E44*1.27</f>
        <v>38100</v>
      </c>
      <c r="G44" s="21" t="n">
        <f aca="false">E44/380</f>
        <v>78.9473684210526</v>
      </c>
      <c r="H44" s="4"/>
    </row>
    <row r="45" customFormat="false" ht="13.8" hidden="false" customHeight="false" outlineLevel="0" collapsed="false">
      <c r="A45" s="26"/>
      <c r="B45" s="23" t="n">
        <v>45</v>
      </c>
      <c r="C45" s="24" t="s">
        <v>16</v>
      </c>
      <c r="D45" s="28" t="n">
        <v>9</v>
      </c>
      <c r="E45" s="25" t="n">
        <v>35000</v>
      </c>
      <c r="F45" s="20" t="n">
        <f aca="false">E45*1.27</f>
        <v>44450</v>
      </c>
      <c r="G45" s="21" t="n">
        <f aca="false">E45/380</f>
        <v>92.1052631578947</v>
      </c>
      <c r="H45" s="4"/>
    </row>
    <row r="46" customFormat="false" ht="13.8" hidden="false" customHeight="false" outlineLevel="0" collapsed="false">
      <c r="A46" s="26" t="s">
        <v>41</v>
      </c>
      <c r="B46" s="23" t="n">
        <v>45</v>
      </c>
      <c r="C46" s="24" t="s">
        <v>16</v>
      </c>
      <c r="D46" s="28" t="n">
        <v>3</v>
      </c>
      <c r="E46" s="25" t="n">
        <v>35000</v>
      </c>
      <c r="F46" s="20" t="n">
        <f aca="false">E46*1.27</f>
        <v>44450</v>
      </c>
      <c r="G46" s="21" t="n">
        <f aca="false">E46/380</f>
        <v>92.1052631578947</v>
      </c>
      <c r="H46" s="4"/>
    </row>
    <row r="47" customFormat="false" ht="13.8" hidden="false" customHeight="false" outlineLevel="0" collapsed="false">
      <c r="A47" s="26"/>
      <c r="B47" s="23" t="n">
        <v>45</v>
      </c>
      <c r="C47" s="24" t="s">
        <v>18</v>
      </c>
      <c r="D47" s="28" t="n">
        <v>13</v>
      </c>
      <c r="E47" s="25" t="n">
        <v>40000</v>
      </c>
      <c r="F47" s="20" t="n">
        <f aca="false">E47*1.27</f>
        <v>50800</v>
      </c>
      <c r="G47" s="21" t="n">
        <f aca="false">E47/380</f>
        <v>105.263157894737</v>
      </c>
      <c r="H47" s="4"/>
    </row>
    <row r="48" customFormat="false" ht="13.8" hidden="false" customHeight="false" outlineLevel="0" collapsed="false">
      <c r="A48" s="26" t="s">
        <v>42</v>
      </c>
      <c r="B48" s="23" t="n">
        <v>35</v>
      </c>
      <c r="C48" s="24" t="s">
        <v>16</v>
      </c>
      <c r="D48" s="23" t="n">
        <v>1</v>
      </c>
      <c r="E48" s="25" t="n">
        <v>32000</v>
      </c>
      <c r="F48" s="20" t="n">
        <f aca="false">E48*1.27</f>
        <v>40640</v>
      </c>
      <c r="G48" s="21" t="n">
        <f aca="false">E48/380</f>
        <v>84.2105263157895</v>
      </c>
      <c r="H48" s="4"/>
    </row>
    <row r="49" customFormat="false" ht="13.8" hidden="false" customHeight="false" outlineLevel="0" collapsed="false">
      <c r="A49" s="30"/>
      <c r="B49" s="31" t="n">
        <v>35</v>
      </c>
      <c r="C49" s="23" t="s">
        <v>18</v>
      </c>
      <c r="D49" s="23" t="n">
        <v>2</v>
      </c>
      <c r="E49" s="25" t="n">
        <v>35000</v>
      </c>
      <c r="F49" s="20" t="n">
        <f aca="false">E49*1.27</f>
        <v>44450</v>
      </c>
      <c r="G49" s="21" t="n">
        <f aca="false">E49/380</f>
        <v>92.1052631578947</v>
      </c>
      <c r="H49" s="4"/>
    </row>
    <row r="50" customFormat="false" ht="13.8" hidden="false" customHeight="false" outlineLevel="0" collapsed="false">
      <c r="A50" s="26" t="s">
        <v>43</v>
      </c>
      <c r="B50" s="23" t="n">
        <v>35</v>
      </c>
      <c r="C50" s="24" t="s">
        <v>16</v>
      </c>
      <c r="D50" s="28" t="n">
        <v>4</v>
      </c>
      <c r="E50" s="25" t="n">
        <v>35000</v>
      </c>
      <c r="F50" s="20" t="n">
        <f aca="false">E50*1.27</f>
        <v>44450</v>
      </c>
      <c r="G50" s="21" t="n">
        <f aca="false">E50/380</f>
        <v>92.1052631578947</v>
      </c>
      <c r="H50" s="4"/>
    </row>
    <row r="51" customFormat="false" ht="13.8" hidden="false" customHeight="false" outlineLevel="0" collapsed="false">
      <c r="A51" s="26"/>
      <c r="B51" s="23" t="n">
        <v>35</v>
      </c>
      <c r="C51" s="24" t="s">
        <v>18</v>
      </c>
      <c r="D51" s="28" t="n">
        <v>14</v>
      </c>
      <c r="E51" s="25" t="n">
        <v>39000</v>
      </c>
      <c r="F51" s="20" t="n">
        <f aca="false">E51*1.27</f>
        <v>49530</v>
      </c>
      <c r="G51" s="21" t="n">
        <f aca="false">E51/380</f>
        <v>102.631578947368</v>
      </c>
      <c r="H51" s="4"/>
    </row>
    <row r="52" customFormat="false" ht="13.8" hidden="false" customHeight="false" outlineLevel="0" collapsed="false">
      <c r="A52" s="26" t="s">
        <v>44</v>
      </c>
      <c r="B52" s="23" t="n">
        <v>60</v>
      </c>
      <c r="C52" s="24" t="s">
        <v>23</v>
      </c>
      <c r="D52" s="28" t="n">
        <v>3</v>
      </c>
      <c r="E52" s="25" t="n">
        <v>55000</v>
      </c>
      <c r="F52" s="20" t="n">
        <v>69850</v>
      </c>
      <c r="G52" s="21" t="n">
        <f aca="false">E52/380</f>
        <v>144.736842105263</v>
      </c>
      <c r="H52" s="4"/>
    </row>
    <row r="53" customFormat="false" ht="13.8" hidden="false" customHeight="false" outlineLevel="0" collapsed="false">
      <c r="A53" s="26" t="s">
        <v>45</v>
      </c>
      <c r="B53" s="23" t="n">
        <v>60</v>
      </c>
      <c r="C53" s="24" t="s">
        <v>28</v>
      </c>
      <c r="D53" s="23" t="n">
        <v>1</v>
      </c>
      <c r="E53" s="25" t="n">
        <v>55000</v>
      </c>
      <c r="F53" s="20" t="n">
        <f aca="false">E53*1.27</f>
        <v>69850</v>
      </c>
      <c r="G53" s="21" t="n">
        <f aca="false">E53/380</f>
        <v>144.736842105263</v>
      </c>
      <c r="H53" s="4"/>
    </row>
    <row r="54" customFormat="false" ht="13.8" hidden="false" customHeight="false" outlineLevel="0" collapsed="false">
      <c r="A54" s="26" t="s">
        <v>46</v>
      </c>
      <c r="B54" s="23" t="n">
        <v>35</v>
      </c>
      <c r="C54" s="24" t="s">
        <v>47</v>
      </c>
      <c r="D54" s="23" t="n">
        <v>2</v>
      </c>
      <c r="E54" s="25" t="n">
        <v>30000</v>
      </c>
      <c r="F54" s="20" t="n">
        <f aca="false">E54*1.27</f>
        <v>38100</v>
      </c>
      <c r="G54" s="21" t="n">
        <f aca="false">E54/380</f>
        <v>78.9473684210526</v>
      </c>
      <c r="H54" s="4"/>
    </row>
    <row r="55" customFormat="false" ht="13.8" hidden="false" customHeight="false" outlineLevel="0" collapsed="false">
      <c r="A55" s="26" t="s">
        <v>48</v>
      </c>
      <c r="B55" s="23" t="n">
        <v>35</v>
      </c>
      <c r="C55" s="24" t="s">
        <v>16</v>
      </c>
      <c r="D55" s="23" t="n">
        <v>9</v>
      </c>
      <c r="E55" s="25" t="n">
        <v>30000</v>
      </c>
      <c r="F55" s="20" t="n">
        <f aca="false">E55*1.27</f>
        <v>38100</v>
      </c>
      <c r="G55" s="21" t="n">
        <f aca="false">E55/380</f>
        <v>78.9473684210526</v>
      </c>
      <c r="H55" s="4"/>
    </row>
    <row r="56" customFormat="false" ht="13.8" hidden="false" customHeight="false" outlineLevel="0" collapsed="false">
      <c r="A56" s="26" t="s">
        <v>49</v>
      </c>
      <c r="B56" s="23" t="n">
        <v>35</v>
      </c>
      <c r="C56" s="24" t="s">
        <v>18</v>
      </c>
      <c r="D56" s="23" t="n">
        <v>1</v>
      </c>
      <c r="E56" s="25" t="n">
        <v>40000</v>
      </c>
      <c r="F56" s="20" t="n">
        <f aca="false">E56*1.27</f>
        <v>50800</v>
      </c>
      <c r="G56" s="21" t="n">
        <f aca="false">E56/380</f>
        <v>105.263157894737</v>
      </c>
      <c r="H56" s="4"/>
    </row>
    <row r="57" customFormat="false" ht="13.8" hidden="false" customHeight="false" outlineLevel="0" collapsed="false">
      <c r="A57" s="17" t="s">
        <v>50</v>
      </c>
      <c r="B57" s="23" t="n">
        <v>35</v>
      </c>
      <c r="C57" s="24" t="s">
        <v>16</v>
      </c>
      <c r="D57" s="23" t="n">
        <v>2</v>
      </c>
      <c r="E57" s="25" t="n">
        <v>38000</v>
      </c>
      <c r="F57" s="20" t="n">
        <f aca="false">E57*1.27</f>
        <v>48260</v>
      </c>
      <c r="G57" s="21" t="n">
        <f aca="false">E57/380</f>
        <v>100</v>
      </c>
      <c r="H57" s="4"/>
    </row>
    <row r="58" customFormat="false" ht="13.8" hidden="false" customHeight="false" outlineLevel="0" collapsed="false">
      <c r="A58" s="32" t="s">
        <v>51</v>
      </c>
      <c r="B58" s="23" t="n">
        <v>60</v>
      </c>
      <c r="C58" s="24" t="s">
        <v>13</v>
      </c>
      <c r="D58" s="23" t="n">
        <v>1</v>
      </c>
      <c r="E58" s="25" t="n">
        <v>45000</v>
      </c>
      <c r="F58" s="20" t="n">
        <f aca="false">E58*1.27</f>
        <v>57150</v>
      </c>
      <c r="G58" s="21" t="n">
        <f aca="false">E58/380</f>
        <v>118.421052631579</v>
      </c>
      <c r="H58" s="4"/>
    </row>
    <row r="59" customFormat="false" ht="13.8" hidden="false" customHeight="false" outlineLevel="0" collapsed="false">
      <c r="A59" s="26" t="s">
        <v>52</v>
      </c>
      <c r="B59" s="23" t="n">
        <v>45</v>
      </c>
      <c r="C59" s="24" t="s">
        <v>13</v>
      </c>
      <c r="D59" s="23" t="n">
        <v>2</v>
      </c>
      <c r="E59" s="25" t="n">
        <v>45000</v>
      </c>
      <c r="F59" s="20" t="n">
        <f aca="false">E59*1.27</f>
        <v>57150</v>
      </c>
      <c r="G59" s="21" t="n">
        <f aca="false">E59/380</f>
        <v>118.421052631579</v>
      </c>
      <c r="H59" s="4"/>
    </row>
    <row r="60" customFormat="false" ht="13.8" hidden="false" customHeight="false" outlineLevel="0" collapsed="false">
      <c r="A60" s="26" t="s">
        <v>53</v>
      </c>
      <c r="B60" s="23" t="n">
        <v>25</v>
      </c>
      <c r="C60" s="24" t="s">
        <v>18</v>
      </c>
      <c r="D60" s="23" t="n">
        <v>8</v>
      </c>
      <c r="E60" s="25" t="n">
        <v>33000</v>
      </c>
      <c r="F60" s="20" t="n">
        <f aca="false">E60*1.27</f>
        <v>41910</v>
      </c>
      <c r="G60" s="21" t="n">
        <f aca="false">E60/380</f>
        <v>86.8421052631579</v>
      </c>
      <c r="H60" s="4"/>
    </row>
    <row r="61" customFormat="false" ht="13.8" hidden="false" customHeight="false" outlineLevel="0" collapsed="false">
      <c r="A61" s="26" t="s">
        <v>54</v>
      </c>
      <c r="B61" s="23" t="n">
        <v>45</v>
      </c>
      <c r="C61" s="24" t="s">
        <v>18</v>
      </c>
      <c r="D61" s="23" t="n">
        <v>7</v>
      </c>
      <c r="E61" s="25" t="n">
        <v>37000</v>
      </c>
      <c r="F61" s="20" t="n">
        <f aca="false">E61*1.27</f>
        <v>46990</v>
      </c>
      <c r="G61" s="21" t="n">
        <f aca="false">E61/380</f>
        <v>97.3684210526316</v>
      </c>
      <c r="H61" s="4"/>
    </row>
    <row r="62" customFormat="false" ht="13.8" hidden="false" customHeight="false" outlineLevel="0" collapsed="false">
      <c r="A62" s="30"/>
      <c r="B62" s="23" t="n">
        <v>45</v>
      </c>
      <c r="C62" s="24" t="s">
        <v>13</v>
      </c>
      <c r="D62" s="23" t="n">
        <v>13</v>
      </c>
      <c r="E62" s="25" t="n">
        <v>43000</v>
      </c>
      <c r="F62" s="20" t="n">
        <f aca="false">E62*1.27</f>
        <v>54610</v>
      </c>
      <c r="G62" s="21" t="n">
        <f aca="false">E62/380</f>
        <v>113.157894736842</v>
      </c>
      <c r="H62" s="4"/>
    </row>
    <row r="63" customFormat="false" ht="13.8" hidden="false" customHeight="false" outlineLevel="0" collapsed="false">
      <c r="A63" s="26" t="s">
        <v>55</v>
      </c>
      <c r="B63" s="23" t="n">
        <v>45</v>
      </c>
      <c r="C63" s="24" t="s">
        <v>18</v>
      </c>
      <c r="D63" s="23" t="n">
        <v>1</v>
      </c>
      <c r="E63" s="25" t="n">
        <v>40000</v>
      </c>
      <c r="F63" s="20" t="n">
        <f aca="false">E63*1.27</f>
        <v>50800</v>
      </c>
      <c r="G63" s="21" t="n">
        <f aca="false">E63/380</f>
        <v>105.263157894737</v>
      </c>
      <c r="H63" s="4"/>
    </row>
    <row r="64" customFormat="false" ht="13.8" hidden="false" customHeight="false" outlineLevel="0" collapsed="false">
      <c r="A64" s="26"/>
      <c r="B64" s="23" t="n">
        <v>45</v>
      </c>
      <c r="C64" s="24" t="s">
        <v>13</v>
      </c>
      <c r="D64" s="23" t="n">
        <v>15</v>
      </c>
      <c r="E64" s="25" t="n">
        <v>45000</v>
      </c>
      <c r="F64" s="20" t="n">
        <f aca="false">E64*1.27</f>
        <v>57150</v>
      </c>
      <c r="G64" s="21" t="n">
        <f aca="false">E64/380</f>
        <v>118.421052631579</v>
      </c>
      <c r="H64" s="4"/>
    </row>
    <row r="65" customFormat="false" ht="13.8" hidden="false" customHeight="false" outlineLevel="0" collapsed="false">
      <c r="A65" s="33" t="s">
        <v>56</v>
      </c>
      <c r="B65" s="23" t="n">
        <v>35</v>
      </c>
      <c r="C65" s="24" t="s">
        <v>13</v>
      </c>
      <c r="D65" s="23" t="n">
        <v>1</v>
      </c>
      <c r="E65" s="25" t="n">
        <v>45000</v>
      </c>
      <c r="F65" s="20" t="n">
        <f aca="false">E65*1.27</f>
        <v>57150</v>
      </c>
      <c r="G65" s="21" t="n">
        <f aca="false">E65/380</f>
        <v>118.421052631579</v>
      </c>
      <c r="H65" s="4"/>
    </row>
    <row r="66" customFormat="false" ht="13.8" hidden="false" customHeight="false" outlineLevel="0" collapsed="false">
      <c r="A66" s="33"/>
      <c r="B66" s="23" t="n">
        <v>110</v>
      </c>
      <c r="C66" s="24" t="s">
        <v>23</v>
      </c>
      <c r="D66" s="23" t="n">
        <v>1</v>
      </c>
      <c r="E66" s="25" t="n">
        <v>50000</v>
      </c>
      <c r="F66" s="20" t="n">
        <f aca="false">E66*1.27</f>
        <v>63500</v>
      </c>
      <c r="G66" s="21" t="n">
        <f aca="false">E66/380</f>
        <v>131.578947368421</v>
      </c>
      <c r="H66" s="4"/>
    </row>
    <row r="67" customFormat="false" ht="13.8" hidden="false" customHeight="false" outlineLevel="0" collapsed="false">
      <c r="A67" s="33"/>
      <c r="B67" s="23" t="n">
        <v>110</v>
      </c>
      <c r="C67" s="24" t="s">
        <v>28</v>
      </c>
      <c r="D67" s="23" t="n">
        <v>3</v>
      </c>
      <c r="E67" s="25" t="n">
        <v>55000</v>
      </c>
      <c r="F67" s="20" t="n">
        <f aca="false">E67*1.27</f>
        <v>69850</v>
      </c>
      <c r="G67" s="21" t="n">
        <f aca="false">E67/380</f>
        <v>144.736842105263</v>
      </c>
      <c r="H67" s="4"/>
    </row>
    <row r="68" customFormat="false" ht="13.8" hidden="false" customHeight="false" outlineLevel="0" collapsed="false">
      <c r="A68" s="26"/>
      <c r="B68" s="23" t="n">
        <v>110</v>
      </c>
      <c r="C68" s="24" t="s">
        <v>29</v>
      </c>
      <c r="D68" s="23" t="n">
        <v>1</v>
      </c>
      <c r="E68" s="25" t="n">
        <v>65000</v>
      </c>
      <c r="F68" s="20" t="n">
        <f aca="false">E68*1.27</f>
        <v>82550</v>
      </c>
      <c r="G68" s="21" t="n">
        <f aca="false">E68/380</f>
        <v>171.052631578947</v>
      </c>
      <c r="H68" s="4"/>
    </row>
    <row r="69" customFormat="false" ht="13.8" hidden="false" customHeight="false" outlineLevel="0" collapsed="false">
      <c r="A69" s="26" t="s">
        <v>57</v>
      </c>
      <c r="B69" s="23" t="n">
        <v>60</v>
      </c>
      <c r="C69" s="24" t="s">
        <v>16</v>
      </c>
      <c r="D69" s="23" t="n">
        <v>1</v>
      </c>
      <c r="E69" s="25" t="n">
        <v>33000</v>
      </c>
      <c r="F69" s="20" t="n">
        <f aca="false">E69*1.27</f>
        <v>41910</v>
      </c>
      <c r="G69" s="21" t="n">
        <f aca="false">E69/380</f>
        <v>86.8421052631579</v>
      </c>
      <c r="H69" s="4"/>
    </row>
    <row r="70" customFormat="false" ht="13.8" hidden="false" customHeight="false" outlineLevel="0" collapsed="false">
      <c r="A70" s="26"/>
      <c r="B70" s="23" t="n">
        <v>60</v>
      </c>
      <c r="C70" s="24" t="s">
        <v>13</v>
      </c>
      <c r="D70" s="23" t="n">
        <v>2</v>
      </c>
      <c r="E70" s="25" t="n">
        <v>38000</v>
      </c>
      <c r="F70" s="20" t="n">
        <f aca="false">E70*1.27</f>
        <v>48260</v>
      </c>
      <c r="G70" s="21" t="n">
        <f aca="false">E70/380</f>
        <v>100</v>
      </c>
      <c r="H70" s="4"/>
    </row>
    <row r="71" customFormat="false" ht="13.8" hidden="false" customHeight="false" outlineLevel="0" collapsed="false">
      <c r="A71" s="26"/>
      <c r="B71" s="23" t="n">
        <v>60</v>
      </c>
      <c r="C71" s="24" t="s">
        <v>23</v>
      </c>
      <c r="D71" s="23" t="n">
        <v>1</v>
      </c>
      <c r="E71" s="25" t="n">
        <v>42000</v>
      </c>
      <c r="F71" s="20" t="n">
        <f aca="false">E71*1.27</f>
        <v>53340</v>
      </c>
      <c r="G71" s="21" t="n">
        <f aca="false">E71/380</f>
        <v>110.526315789474</v>
      </c>
      <c r="H71" s="4"/>
    </row>
    <row r="72" customFormat="false" ht="13.8" hidden="false" customHeight="false" outlineLevel="0" collapsed="false">
      <c r="A72" s="26"/>
      <c r="B72" s="23" t="n">
        <v>60</v>
      </c>
      <c r="C72" s="24" t="s">
        <v>28</v>
      </c>
      <c r="D72" s="23" t="n">
        <v>1</v>
      </c>
      <c r="E72" s="25" t="n">
        <v>50000</v>
      </c>
      <c r="F72" s="20" t="n">
        <f aca="false">E72*1.27</f>
        <v>63500</v>
      </c>
      <c r="G72" s="21" t="n">
        <f aca="false">E72/380</f>
        <v>131.578947368421</v>
      </c>
      <c r="H72" s="4"/>
    </row>
    <row r="73" customFormat="false" ht="13.8" hidden="false" customHeight="false" outlineLevel="0" collapsed="false">
      <c r="A73" s="26" t="s">
        <v>58</v>
      </c>
      <c r="B73" s="23" t="n">
        <v>45</v>
      </c>
      <c r="C73" s="24" t="s">
        <v>18</v>
      </c>
      <c r="D73" s="23" t="n">
        <v>2</v>
      </c>
      <c r="E73" s="25" t="n">
        <v>40000</v>
      </c>
      <c r="F73" s="20" t="n">
        <f aca="false">E73*1.27</f>
        <v>50800</v>
      </c>
      <c r="G73" s="21" t="n">
        <f aca="false">E73/380</f>
        <v>105.263157894737</v>
      </c>
      <c r="H73" s="4"/>
    </row>
    <row r="74" customFormat="false" ht="13.8" hidden="false" customHeight="false" outlineLevel="0" collapsed="false">
      <c r="A74" s="26" t="s">
        <v>59</v>
      </c>
      <c r="B74" s="23" t="n">
        <v>45</v>
      </c>
      <c r="C74" s="24" t="s">
        <v>15</v>
      </c>
      <c r="D74" s="23" t="n">
        <v>6</v>
      </c>
      <c r="E74" s="25" t="n">
        <v>35000</v>
      </c>
      <c r="F74" s="20" t="n">
        <f aca="false">E74*1.27</f>
        <v>44450</v>
      </c>
      <c r="G74" s="21" t="n">
        <f aca="false">E74/380</f>
        <v>92.1052631578947</v>
      </c>
      <c r="H74" s="4"/>
    </row>
    <row r="75" customFormat="false" ht="13.8" hidden="false" customHeight="false" outlineLevel="0" collapsed="false">
      <c r="A75" s="17"/>
      <c r="B75" s="23" t="n">
        <v>45</v>
      </c>
      <c r="C75" s="24" t="s">
        <v>16</v>
      </c>
      <c r="D75" s="23" t="n">
        <v>22</v>
      </c>
      <c r="E75" s="25" t="n">
        <v>40000</v>
      </c>
      <c r="F75" s="20" t="n">
        <f aca="false">E75*1.27</f>
        <v>50800</v>
      </c>
      <c r="G75" s="21" t="n">
        <f aca="false">E75/380</f>
        <v>105.263157894737</v>
      </c>
      <c r="H75" s="4"/>
    </row>
    <row r="76" customFormat="false" ht="13.8" hidden="false" customHeight="false" outlineLevel="0" collapsed="false">
      <c r="A76" s="26"/>
      <c r="B76" s="23" t="n">
        <v>45</v>
      </c>
      <c r="C76" s="24" t="s">
        <v>18</v>
      </c>
      <c r="D76" s="23" t="n">
        <v>9</v>
      </c>
      <c r="E76" s="25" t="n">
        <v>45000</v>
      </c>
      <c r="F76" s="20" t="n">
        <f aca="false">E76*1.27</f>
        <v>57150</v>
      </c>
      <c r="G76" s="21" t="n">
        <f aca="false">E76/380</f>
        <v>118.421052631579</v>
      </c>
      <c r="H76" s="4"/>
    </row>
    <row r="77" customFormat="false" ht="13.8" hidden="false" customHeight="false" outlineLevel="0" collapsed="false">
      <c r="A77" s="26"/>
      <c r="B77" s="23" t="n">
        <v>45</v>
      </c>
      <c r="C77" s="24" t="s">
        <v>23</v>
      </c>
      <c r="D77" s="23" t="n">
        <v>2</v>
      </c>
      <c r="E77" s="25" t="n">
        <v>58000</v>
      </c>
      <c r="F77" s="20" t="n">
        <f aca="false">E77*1.27</f>
        <v>73660</v>
      </c>
      <c r="G77" s="21" t="n">
        <f aca="false">E77/380</f>
        <v>152.631578947368</v>
      </c>
      <c r="H77" s="4"/>
    </row>
    <row r="78" customFormat="false" ht="13.8" hidden="false" customHeight="false" outlineLevel="0" collapsed="false">
      <c r="A78" s="26"/>
      <c r="B78" s="23" t="n">
        <v>60</v>
      </c>
      <c r="C78" s="24" t="s">
        <v>13</v>
      </c>
      <c r="D78" s="23" t="n">
        <v>13</v>
      </c>
      <c r="E78" s="25" t="n">
        <v>52000</v>
      </c>
      <c r="F78" s="20" t="n">
        <f aca="false">E78*1.27</f>
        <v>66040</v>
      </c>
      <c r="G78" s="21" t="n">
        <f aca="false">E78/380</f>
        <v>136.842105263158</v>
      </c>
      <c r="H78" s="4"/>
    </row>
    <row r="79" customFormat="false" ht="13.8" hidden="false" customHeight="false" outlineLevel="0" collapsed="false">
      <c r="A79" s="26" t="s">
        <v>60</v>
      </c>
      <c r="B79" s="23" t="n">
        <v>80</v>
      </c>
      <c r="C79" s="24" t="s">
        <v>13</v>
      </c>
      <c r="D79" s="23" t="n">
        <v>3</v>
      </c>
      <c r="E79" s="25" t="n">
        <v>42000</v>
      </c>
      <c r="F79" s="20" t="n">
        <f aca="false">E79*1.27</f>
        <v>53340</v>
      </c>
      <c r="G79" s="21" t="n">
        <f aca="false">E79/380</f>
        <v>110.526315789474</v>
      </c>
      <c r="H79" s="4"/>
    </row>
    <row r="80" customFormat="false" ht="13.8" hidden="false" customHeight="false" outlineLevel="0" collapsed="false">
      <c r="A80" s="30"/>
      <c r="B80" s="23" t="n">
        <v>80</v>
      </c>
      <c r="C80" s="24" t="s">
        <v>23</v>
      </c>
      <c r="D80" s="23" t="n">
        <v>1</v>
      </c>
      <c r="E80" s="25" t="n">
        <v>48000</v>
      </c>
      <c r="F80" s="20" t="n">
        <f aca="false">E80*1.27</f>
        <v>60960</v>
      </c>
      <c r="G80" s="21" t="n">
        <f aca="false">E80/380</f>
        <v>126.315789473684</v>
      </c>
      <c r="H80" s="4"/>
    </row>
    <row r="81" customFormat="false" ht="13.8" hidden="false" customHeight="false" outlineLevel="0" collapsed="false">
      <c r="A81" s="26" t="s">
        <v>61</v>
      </c>
      <c r="B81" s="23" t="n">
        <v>45</v>
      </c>
      <c r="C81" s="24" t="s">
        <v>16</v>
      </c>
      <c r="D81" s="28" t="n">
        <v>7</v>
      </c>
      <c r="E81" s="25" t="n">
        <v>37000</v>
      </c>
      <c r="F81" s="20" t="n">
        <f aca="false">E81*1.27</f>
        <v>46990</v>
      </c>
      <c r="G81" s="21" t="n">
        <f aca="false">E81/380</f>
        <v>97.3684210526316</v>
      </c>
      <c r="H81" s="4"/>
    </row>
    <row r="82" customFormat="false" ht="13.8" hidden="false" customHeight="false" outlineLevel="0" collapsed="false">
      <c r="A82" s="26" t="s">
        <v>62</v>
      </c>
      <c r="B82" s="23" t="n">
        <v>25</v>
      </c>
      <c r="C82" s="24" t="s">
        <v>63</v>
      </c>
      <c r="D82" s="28" t="n">
        <v>4</v>
      </c>
      <c r="E82" s="25" t="n">
        <v>25000</v>
      </c>
      <c r="F82" s="20" t="n">
        <f aca="false">E82*1.27</f>
        <v>31750</v>
      </c>
      <c r="G82" s="21" t="n">
        <f aca="false">E82/380</f>
        <v>65.7894736842105</v>
      </c>
      <c r="H82" s="4"/>
    </row>
    <row r="83" customFormat="false" ht="13.8" hidden="false" customHeight="false" outlineLevel="0" collapsed="false">
      <c r="A83" s="26" t="s">
        <v>64</v>
      </c>
      <c r="B83" s="23" t="n">
        <v>35</v>
      </c>
      <c r="C83" s="24" t="s">
        <v>15</v>
      </c>
      <c r="D83" s="23" t="n">
        <v>2</v>
      </c>
      <c r="E83" s="25" t="n">
        <v>40000</v>
      </c>
      <c r="F83" s="20" t="n">
        <f aca="false">E83*1.27</f>
        <v>50800</v>
      </c>
      <c r="G83" s="21" t="n">
        <f aca="false">E83/380</f>
        <v>105.263157894737</v>
      </c>
      <c r="H83" s="4"/>
    </row>
    <row r="84" customFormat="false" ht="13.8" hidden="false" customHeight="false" outlineLevel="0" collapsed="false">
      <c r="A84" s="26" t="s">
        <v>65</v>
      </c>
      <c r="B84" s="23" t="n">
        <v>45</v>
      </c>
      <c r="C84" s="24" t="s">
        <v>15</v>
      </c>
      <c r="D84" s="28" t="n">
        <v>12</v>
      </c>
      <c r="E84" s="25" t="n">
        <v>45000</v>
      </c>
      <c r="F84" s="20" t="n">
        <f aca="false">E84*1.27</f>
        <v>57150</v>
      </c>
      <c r="G84" s="21" t="n">
        <f aca="false">E84/380</f>
        <v>118.421052631579</v>
      </c>
      <c r="H84" s="4"/>
    </row>
    <row r="85" customFormat="false" ht="13.8" hidden="false" customHeight="false" outlineLevel="0" collapsed="false">
      <c r="A85" s="26"/>
      <c r="B85" s="23" t="n">
        <v>45</v>
      </c>
      <c r="C85" s="24" t="s">
        <v>16</v>
      </c>
      <c r="D85" s="28" t="n">
        <v>1</v>
      </c>
      <c r="E85" s="25" t="n">
        <v>50000</v>
      </c>
      <c r="F85" s="20" t="n">
        <f aca="false">E85*1.27</f>
        <v>63500</v>
      </c>
      <c r="G85" s="21" t="n">
        <f aca="false">E85/380</f>
        <v>131.578947368421</v>
      </c>
      <c r="H85" s="4"/>
    </row>
    <row r="86" customFormat="false" ht="13.8" hidden="false" customHeight="false" outlineLevel="0" collapsed="false">
      <c r="A86" s="26" t="s">
        <v>66</v>
      </c>
      <c r="B86" s="23" t="n">
        <v>80</v>
      </c>
      <c r="C86" s="24" t="s">
        <v>13</v>
      </c>
      <c r="D86" s="23" t="n">
        <v>1</v>
      </c>
      <c r="E86" s="25" t="n">
        <v>50000</v>
      </c>
      <c r="F86" s="20" t="n">
        <f aca="false">E86*1.27</f>
        <v>63500</v>
      </c>
      <c r="G86" s="21" t="n">
        <f aca="false">E86/380</f>
        <v>131.578947368421</v>
      </c>
      <c r="H86" s="4"/>
    </row>
    <row r="87" customFormat="false" ht="13.8" hidden="false" customHeight="false" outlineLevel="0" collapsed="false">
      <c r="A87" s="26"/>
      <c r="B87" s="23" t="n">
        <v>80</v>
      </c>
      <c r="C87" s="24" t="s">
        <v>67</v>
      </c>
      <c r="D87" s="23" t="n">
        <v>1</v>
      </c>
      <c r="E87" s="25" t="n">
        <v>65000</v>
      </c>
      <c r="F87" s="20" t="n">
        <f aca="false">E87*1.27</f>
        <v>82550</v>
      </c>
      <c r="G87" s="21" t="n">
        <f aca="false">E87/380</f>
        <v>171.052631578947</v>
      </c>
      <c r="H87" s="4"/>
    </row>
    <row r="88" customFormat="false" ht="13.8" hidden="false" customHeight="false" outlineLevel="0" collapsed="false">
      <c r="A88" s="26" t="s">
        <v>68</v>
      </c>
      <c r="B88" s="23" t="n">
        <v>60</v>
      </c>
      <c r="C88" s="24" t="s">
        <v>23</v>
      </c>
      <c r="D88" s="23" t="n">
        <v>2</v>
      </c>
      <c r="E88" s="25" t="n">
        <v>50000</v>
      </c>
      <c r="F88" s="20" t="n">
        <f aca="false">E88*1.27</f>
        <v>63500</v>
      </c>
      <c r="G88" s="21" t="n">
        <f aca="false">E88/380</f>
        <v>131.578947368421</v>
      </c>
      <c r="H88" s="4"/>
    </row>
    <row r="89" customFormat="false" ht="13.8" hidden="false" customHeight="false" outlineLevel="0" collapsed="false">
      <c r="A89" s="26"/>
      <c r="B89" s="23" t="n">
        <v>60</v>
      </c>
      <c r="C89" s="31" t="s">
        <v>28</v>
      </c>
      <c r="D89" s="31" t="n">
        <v>1</v>
      </c>
      <c r="E89" s="19" t="n">
        <v>55000</v>
      </c>
      <c r="F89" s="20" t="n">
        <f aca="false">E89*1.27</f>
        <v>69850</v>
      </c>
      <c r="G89" s="21" t="n">
        <f aca="false">E89/380</f>
        <v>144.736842105263</v>
      </c>
      <c r="H89" s="4"/>
    </row>
    <row r="90" customFormat="false" ht="13.8" hidden="false" customHeight="false" outlineLevel="0" collapsed="false">
      <c r="A90" s="26" t="s">
        <v>69</v>
      </c>
      <c r="B90" s="23" t="n">
        <v>35</v>
      </c>
      <c r="C90" s="31" t="s">
        <v>15</v>
      </c>
      <c r="D90" s="31" t="n">
        <v>6</v>
      </c>
      <c r="E90" s="19" t="n">
        <v>40000</v>
      </c>
      <c r="F90" s="20" t="n">
        <f aca="false">E90*1.27</f>
        <v>50800</v>
      </c>
      <c r="G90" s="21" t="n">
        <f aca="false">E90/380</f>
        <v>105.263157894737</v>
      </c>
      <c r="H90" s="4"/>
    </row>
    <row r="91" customFormat="false" ht="13.8" hidden="false" customHeight="false" outlineLevel="0" collapsed="false">
      <c r="A91" s="26"/>
      <c r="B91" s="23" t="n">
        <v>35</v>
      </c>
      <c r="C91" s="31" t="s">
        <v>16</v>
      </c>
      <c r="D91" s="31" t="n">
        <v>2</v>
      </c>
      <c r="E91" s="19" t="n">
        <v>45000</v>
      </c>
      <c r="F91" s="20" t="n">
        <f aca="false">E91*1.27</f>
        <v>57150</v>
      </c>
      <c r="G91" s="21" t="n">
        <f aca="false">E91/380</f>
        <v>118.421052631579</v>
      </c>
      <c r="H91" s="4"/>
    </row>
    <row r="92" customFormat="false" ht="13.8" hidden="false" customHeight="false" outlineLevel="0" collapsed="false">
      <c r="A92" s="26" t="s">
        <v>70</v>
      </c>
      <c r="B92" s="23" t="n">
        <v>35</v>
      </c>
      <c r="C92" s="24" t="s">
        <v>16</v>
      </c>
      <c r="D92" s="28" t="n">
        <v>4</v>
      </c>
      <c r="E92" s="25" t="n">
        <v>38000</v>
      </c>
      <c r="F92" s="20" t="n">
        <f aca="false">E92*1.27</f>
        <v>48260</v>
      </c>
      <c r="G92" s="21" t="n">
        <f aca="false">E92/380</f>
        <v>100</v>
      </c>
      <c r="H92" s="4"/>
    </row>
    <row r="93" customFormat="false" ht="13.8" hidden="false" customHeight="false" outlineLevel="0" collapsed="false">
      <c r="A93" s="26"/>
      <c r="B93" s="23" t="n">
        <v>35</v>
      </c>
      <c r="C93" s="24" t="s">
        <v>18</v>
      </c>
      <c r="D93" s="28" t="n">
        <v>2</v>
      </c>
      <c r="E93" s="25" t="n">
        <v>43000</v>
      </c>
      <c r="F93" s="20" t="n">
        <f aca="false">E93*1.27</f>
        <v>54610</v>
      </c>
      <c r="G93" s="21" t="n">
        <f aca="false">E93/380</f>
        <v>113.157894736842</v>
      </c>
      <c r="H93" s="4"/>
    </row>
    <row r="94" customFormat="false" ht="13.8" hidden="false" customHeight="false" outlineLevel="0" collapsed="false">
      <c r="A94" s="26" t="s">
        <v>71</v>
      </c>
      <c r="B94" s="23" t="n">
        <v>35</v>
      </c>
      <c r="C94" s="24" t="s">
        <v>16</v>
      </c>
      <c r="D94" s="28" t="n">
        <v>13</v>
      </c>
      <c r="E94" s="25" t="n">
        <v>38000</v>
      </c>
      <c r="F94" s="20" t="n">
        <f aca="false">E94*1.27</f>
        <v>48260</v>
      </c>
      <c r="G94" s="21" t="n">
        <f aca="false">E94/380</f>
        <v>100</v>
      </c>
      <c r="H94" s="4"/>
    </row>
    <row r="95" customFormat="false" ht="13.8" hidden="false" customHeight="false" outlineLevel="0" collapsed="false">
      <c r="A95" s="26" t="s">
        <v>72</v>
      </c>
      <c r="B95" s="23" t="n">
        <v>35</v>
      </c>
      <c r="C95" s="24" t="s">
        <v>15</v>
      </c>
      <c r="D95" s="28" t="n">
        <v>2</v>
      </c>
      <c r="E95" s="25" t="n">
        <v>33000</v>
      </c>
      <c r="F95" s="20" t="n">
        <f aca="false">E95*1.27</f>
        <v>41910</v>
      </c>
      <c r="G95" s="21" t="n">
        <f aca="false">E95/380</f>
        <v>86.8421052631579</v>
      </c>
      <c r="H95" s="4"/>
    </row>
    <row r="96" customFormat="false" ht="13.8" hidden="false" customHeight="false" outlineLevel="0" collapsed="false">
      <c r="A96" s="26"/>
      <c r="B96" s="23" t="n">
        <v>35</v>
      </c>
      <c r="C96" s="24" t="s">
        <v>16</v>
      </c>
      <c r="D96" s="28" t="n">
        <v>4</v>
      </c>
      <c r="E96" s="25" t="n">
        <v>38000</v>
      </c>
      <c r="F96" s="20" t="n">
        <f aca="false">E96*1.27</f>
        <v>48260</v>
      </c>
      <c r="G96" s="21" t="n">
        <f aca="false">E96/380</f>
        <v>100</v>
      </c>
      <c r="H96" s="4"/>
    </row>
    <row r="97" customFormat="false" ht="13.8" hidden="false" customHeight="false" outlineLevel="0" collapsed="false">
      <c r="A97" s="26" t="s">
        <v>73</v>
      </c>
      <c r="B97" s="23" t="n">
        <v>35</v>
      </c>
      <c r="C97" s="24" t="s">
        <v>15</v>
      </c>
      <c r="D97" s="28" t="n">
        <v>13</v>
      </c>
      <c r="E97" s="25" t="n">
        <v>33000</v>
      </c>
      <c r="F97" s="20" t="n">
        <f aca="false">E97*1.27</f>
        <v>41910</v>
      </c>
      <c r="G97" s="21" t="n">
        <f aca="false">E97/380</f>
        <v>86.8421052631579</v>
      </c>
      <c r="H97" s="4"/>
    </row>
    <row r="98" customFormat="false" ht="13.8" hidden="false" customHeight="false" outlineLevel="0" collapsed="false">
      <c r="A98" s="26"/>
      <c r="B98" s="23" t="n">
        <v>35</v>
      </c>
      <c r="C98" s="24" t="s">
        <v>16</v>
      </c>
      <c r="D98" s="28" t="n">
        <v>6</v>
      </c>
      <c r="E98" s="25" t="n">
        <v>38000</v>
      </c>
      <c r="F98" s="20" t="n">
        <f aca="false">E98*1.27</f>
        <v>48260</v>
      </c>
      <c r="G98" s="21" t="n">
        <f aca="false">E98/380</f>
        <v>100</v>
      </c>
      <c r="H98" s="4"/>
    </row>
    <row r="99" customFormat="false" ht="13.8" hidden="false" customHeight="false" outlineLevel="0" collapsed="false">
      <c r="A99" s="26" t="s">
        <v>74</v>
      </c>
      <c r="B99" s="23" t="n">
        <v>45</v>
      </c>
      <c r="C99" s="24" t="s">
        <v>18</v>
      </c>
      <c r="D99" s="28" t="n">
        <v>13</v>
      </c>
      <c r="E99" s="25" t="n">
        <v>39000</v>
      </c>
      <c r="F99" s="20" t="n">
        <f aca="false">E99*1.27</f>
        <v>49530</v>
      </c>
      <c r="G99" s="21" t="n">
        <f aca="false">E99/380</f>
        <v>102.631578947368</v>
      </c>
      <c r="H99" s="4"/>
    </row>
    <row r="100" customFormat="false" ht="13.8" hidden="false" customHeight="false" outlineLevel="0" collapsed="false">
      <c r="A100" s="26"/>
      <c r="B100" s="23" t="n">
        <v>45</v>
      </c>
      <c r="C100" s="24" t="s">
        <v>13</v>
      </c>
      <c r="D100" s="28" t="n">
        <v>4</v>
      </c>
      <c r="E100" s="25" t="n">
        <v>43000</v>
      </c>
      <c r="F100" s="20" t="n">
        <f aca="false">E100*1.27</f>
        <v>54610</v>
      </c>
      <c r="G100" s="21" t="n">
        <f aca="false">E100/380</f>
        <v>113.157894736842</v>
      </c>
      <c r="H100" s="4"/>
    </row>
    <row r="101" customFormat="false" ht="13.8" hidden="false" customHeight="false" outlineLevel="0" collapsed="false">
      <c r="A101" s="26"/>
      <c r="B101" s="23" t="n">
        <v>60</v>
      </c>
      <c r="C101" s="24" t="s">
        <v>23</v>
      </c>
      <c r="D101" s="23" t="n">
        <v>6</v>
      </c>
      <c r="E101" s="25" t="n">
        <v>47000</v>
      </c>
      <c r="F101" s="20" t="n">
        <f aca="false">E101*1.27</f>
        <v>59690</v>
      </c>
      <c r="G101" s="21" t="n">
        <f aca="false">E101/380</f>
        <v>123.684210526316</v>
      </c>
      <c r="H101" s="4"/>
    </row>
    <row r="102" customFormat="false" ht="13.8" hidden="false" customHeight="false" outlineLevel="0" collapsed="false">
      <c r="A102" s="26" t="s">
        <v>75</v>
      </c>
      <c r="B102" s="23" t="n">
        <v>35</v>
      </c>
      <c r="C102" s="24" t="s">
        <v>16</v>
      </c>
      <c r="D102" s="28" t="n">
        <v>4</v>
      </c>
      <c r="E102" s="25" t="n">
        <v>38000</v>
      </c>
      <c r="F102" s="20" t="n">
        <f aca="false">E102*1.27</f>
        <v>48260</v>
      </c>
      <c r="G102" s="21" t="n">
        <f aca="false">E102/380</f>
        <v>100</v>
      </c>
      <c r="H102" s="4"/>
    </row>
    <row r="103" customFormat="false" ht="13.8" hidden="false" customHeight="false" outlineLevel="0" collapsed="false">
      <c r="A103" s="26"/>
      <c r="B103" s="23" t="n">
        <v>35</v>
      </c>
      <c r="C103" s="24" t="s">
        <v>18</v>
      </c>
      <c r="D103" s="28" t="n">
        <v>3</v>
      </c>
      <c r="E103" s="25" t="n">
        <v>42000</v>
      </c>
      <c r="F103" s="20" t="n">
        <f aca="false">E103*1.27</f>
        <v>53340</v>
      </c>
      <c r="G103" s="21" t="n">
        <f aca="false">E103/380</f>
        <v>110.526315789474</v>
      </c>
      <c r="H103" s="4"/>
    </row>
    <row r="104" customFormat="false" ht="13.8" hidden="false" customHeight="false" outlineLevel="0" collapsed="false">
      <c r="A104" s="26" t="s">
        <v>76</v>
      </c>
      <c r="B104" s="23" t="n">
        <v>35</v>
      </c>
      <c r="C104" s="24" t="s">
        <v>15</v>
      </c>
      <c r="D104" s="28" t="n">
        <v>8</v>
      </c>
      <c r="E104" s="25" t="n">
        <v>30000</v>
      </c>
      <c r="F104" s="20" t="n">
        <f aca="false">E104*1.27</f>
        <v>38100</v>
      </c>
      <c r="G104" s="21" t="n">
        <f aca="false">E104/380</f>
        <v>78.9473684210526</v>
      </c>
      <c r="H104" s="4"/>
    </row>
    <row r="105" customFormat="false" ht="13.8" hidden="false" customHeight="false" outlineLevel="0" collapsed="false">
      <c r="A105" s="26"/>
      <c r="B105" s="23" t="n">
        <v>35</v>
      </c>
      <c r="C105" s="24" t="s">
        <v>16</v>
      </c>
      <c r="D105" s="28" t="n">
        <v>9</v>
      </c>
      <c r="E105" s="25" t="n">
        <v>35000</v>
      </c>
      <c r="F105" s="20" t="n">
        <f aca="false">E105*1.27</f>
        <v>44450</v>
      </c>
      <c r="G105" s="21" t="n">
        <f aca="false">E105/380</f>
        <v>92.1052631578947</v>
      </c>
      <c r="H105" s="4"/>
    </row>
    <row r="106" customFormat="false" ht="13.8" hidden="false" customHeight="false" outlineLevel="0" collapsed="false">
      <c r="A106" s="26" t="s">
        <v>77</v>
      </c>
      <c r="B106" s="23" t="n">
        <v>35</v>
      </c>
      <c r="C106" s="24" t="s">
        <v>16</v>
      </c>
      <c r="D106" s="28" t="n">
        <v>1</v>
      </c>
      <c r="E106" s="25" t="n">
        <v>35000</v>
      </c>
      <c r="F106" s="20" t="n">
        <f aca="false">E106*1.27</f>
        <v>44450</v>
      </c>
      <c r="G106" s="21" t="n">
        <f aca="false">E106/380</f>
        <v>92.1052631578947</v>
      </c>
      <c r="H106" s="4"/>
    </row>
    <row r="107" customFormat="false" ht="13.8" hidden="false" customHeight="false" outlineLevel="0" collapsed="false">
      <c r="A107" s="26"/>
      <c r="B107" s="23" t="n">
        <v>35</v>
      </c>
      <c r="C107" s="24" t="s">
        <v>18</v>
      </c>
      <c r="D107" s="23" t="n">
        <v>3</v>
      </c>
      <c r="E107" s="25" t="n">
        <v>39000</v>
      </c>
      <c r="F107" s="20" t="n">
        <f aca="false">E107*1.27</f>
        <v>49530</v>
      </c>
      <c r="G107" s="21" t="n">
        <f aca="false">E107/380</f>
        <v>102.631578947368</v>
      </c>
      <c r="H107" s="4"/>
    </row>
    <row r="108" customFormat="false" ht="13.8" hidden="false" customHeight="false" outlineLevel="0" collapsed="false">
      <c r="A108" s="26"/>
      <c r="B108" s="23" t="n">
        <v>35</v>
      </c>
      <c r="C108" s="24" t="s">
        <v>13</v>
      </c>
      <c r="D108" s="23" t="n">
        <v>4</v>
      </c>
      <c r="E108" s="25" t="n">
        <v>45000</v>
      </c>
      <c r="F108" s="20" t="n">
        <f aca="false">E108*1.27</f>
        <v>57150</v>
      </c>
      <c r="G108" s="21" t="n">
        <f aca="false">E108/380</f>
        <v>118.421052631579</v>
      </c>
      <c r="H108" s="4"/>
    </row>
    <row r="109" customFormat="false" ht="13.8" hidden="false" customHeight="false" outlineLevel="0" collapsed="false">
      <c r="A109" s="26" t="s">
        <v>78</v>
      </c>
      <c r="B109" s="23" t="n">
        <v>30</v>
      </c>
      <c r="C109" s="24" t="s">
        <v>63</v>
      </c>
      <c r="D109" s="23" t="n">
        <v>1</v>
      </c>
      <c r="E109" s="25" t="n">
        <v>30000</v>
      </c>
      <c r="F109" s="20" t="n">
        <f aca="false">E109*1.27</f>
        <v>38100</v>
      </c>
      <c r="G109" s="21" t="n">
        <f aca="false">E109/380</f>
        <v>78.9473684210526</v>
      </c>
      <c r="H109" s="4"/>
    </row>
    <row r="110" customFormat="false" ht="13.8" hidden="false" customHeight="false" outlineLevel="0" collapsed="false">
      <c r="A110" s="26" t="s">
        <v>79</v>
      </c>
      <c r="B110" s="23" t="n">
        <v>45</v>
      </c>
      <c r="C110" s="24" t="s">
        <v>16</v>
      </c>
      <c r="D110" s="28" t="n">
        <v>8</v>
      </c>
      <c r="E110" s="25" t="n">
        <v>35000</v>
      </c>
      <c r="F110" s="20" t="n">
        <f aca="false">E110*1.27</f>
        <v>44450</v>
      </c>
      <c r="G110" s="21" t="n">
        <f aca="false">E110/380</f>
        <v>92.1052631578947</v>
      </c>
      <c r="H110" s="4"/>
    </row>
    <row r="111" customFormat="false" ht="13.8" hidden="false" customHeight="false" outlineLevel="0" collapsed="false">
      <c r="A111" s="26"/>
      <c r="B111" s="23" t="n">
        <v>45</v>
      </c>
      <c r="C111" s="24" t="s">
        <v>18</v>
      </c>
      <c r="D111" s="28" t="n">
        <v>22</v>
      </c>
      <c r="E111" s="25" t="n">
        <v>40000</v>
      </c>
      <c r="F111" s="20" t="n">
        <f aca="false">E111*1.27</f>
        <v>50800</v>
      </c>
      <c r="G111" s="21" t="n">
        <f aca="false">E111/380</f>
        <v>105.263157894737</v>
      </c>
      <c r="H111" s="4"/>
    </row>
    <row r="112" customFormat="false" ht="13.8" hidden="false" customHeight="false" outlineLevel="0" collapsed="false">
      <c r="A112" s="26" t="s">
        <v>80</v>
      </c>
      <c r="B112" s="23" t="n">
        <v>30</v>
      </c>
      <c r="C112" s="24" t="s">
        <v>15</v>
      </c>
      <c r="D112" s="28" t="n">
        <v>11</v>
      </c>
      <c r="E112" s="25" t="n">
        <v>32000</v>
      </c>
      <c r="F112" s="20" t="n">
        <f aca="false">E112*1.27</f>
        <v>40640</v>
      </c>
      <c r="G112" s="21" t="n">
        <f aca="false">E112/380</f>
        <v>84.2105263157895</v>
      </c>
      <c r="H112" s="4"/>
    </row>
    <row r="113" customFormat="false" ht="13.8" hidden="false" customHeight="false" outlineLevel="0" collapsed="false">
      <c r="A113" s="26"/>
      <c r="B113" s="23" t="n">
        <v>30</v>
      </c>
      <c r="C113" s="24" t="s">
        <v>16</v>
      </c>
      <c r="D113" s="28" t="n">
        <v>8</v>
      </c>
      <c r="E113" s="25" t="n">
        <v>36000</v>
      </c>
      <c r="F113" s="20" t="n">
        <f aca="false">E113*1.27</f>
        <v>45720</v>
      </c>
      <c r="G113" s="21" t="n">
        <f aca="false">E113/380</f>
        <v>94.7368421052632</v>
      </c>
      <c r="H113" s="4"/>
    </row>
    <row r="114" customFormat="false" ht="13.8" hidden="false" customHeight="false" outlineLevel="0" collapsed="false">
      <c r="A114" s="26"/>
      <c r="B114" s="23" t="n">
        <v>45</v>
      </c>
      <c r="C114" s="24" t="s">
        <v>18</v>
      </c>
      <c r="D114" s="28" t="n">
        <v>1</v>
      </c>
      <c r="E114" s="25" t="n">
        <v>42000</v>
      </c>
      <c r="F114" s="20" t="n">
        <f aca="false">E114*1.27</f>
        <v>53340</v>
      </c>
      <c r="G114" s="21" t="n">
        <f aca="false">E114/380</f>
        <v>110.526315789474</v>
      </c>
      <c r="H114" s="4"/>
    </row>
    <row r="115" customFormat="false" ht="13.8" hidden="false" customHeight="false" outlineLevel="0" collapsed="false">
      <c r="A115" s="26" t="s">
        <v>81</v>
      </c>
      <c r="B115" s="23" t="n">
        <v>45</v>
      </c>
      <c r="C115" s="24" t="s">
        <v>18</v>
      </c>
      <c r="D115" s="23" t="n">
        <v>21</v>
      </c>
      <c r="E115" s="25" t="n">
        <v>42000</v>
      </c>
      <c r="F115" s="20" t="n">
        <f aca="false">E115*1.27</f>
        <v>53340</v>
      </c>
      <c r="G115" s="21" t="n">
        <f aca="false">E115/380</f>
        <v>110.526315789474</v>
      </c>
      <c r="H115" s="4"/>
    </row>
    <row r="116" customFormat="false" ht="13.8" hidden="false" customHeight="false" outlineLevel="0" collapsed="false">
      <c r="A116" s="26"/>
      <c r="B116" s="23" t="n">
        <v>45</v>
      </c>
      <c r="C116" s="24" t="s">
        <v>13</v>
      </c>
      <c r="D116" s="23" t="n">
        <v>5</v>
      </c>
      <c r="E116" s="25" t="n">
        <v>47000</v>
      </c>
      <c r="F116" s="20" t="n">
        <f aca="false">E116*1.27</f>
        <v>59690</v>
      </c>
      <c r="G116" s="21" t="n">
        <f aca="false">E116/380</f>
        <v>123.684210526316</v>
      </c>
      <c r="H116" s="4"/>
    </row>
    <row r="117" customFormat="false" ht="13.8" hidden="false" customHeight="false" outlineLevel="0" collapsed="false">
      <c r="A117" s="26" t="s">
        <v>82</v>
      </c>
      <c r="B117" s="18" t="n">
        <v>60</v>
      </c>
      <c r="C117" s="18" t="s">
        <v>18</v>
      </c>
      <c r="D117" s="18" t="n">
        <v>2</v>
      </c>
      <c r="E117" s="20" t="n">
        <v>40000</v>
      </c>
      <c r="F117" s="20" t="n">
        <f aca="false">E117*1.27</f>
        <v>50800</v>
      </c>
      <c r="G117" s="21" t="n">
        <f aca="false">E117/380</f>
        <v>105.263157894737</v>
      </c>
      <c r="H117" s="4"/>
    </row>
    <row r="118" customFormat="false" ht="13.8" hidden="false" customHeight="false" outlineLevel="0" collapsed="false">
      <c r="A118" s="26"/>
      <c r="B118" s="23" t="n">
        <v>60</v>
      </c>
      <c r="C118" s="24" t="s">
        <v>13</v>
      </c>
      <c r="D118" s="23" t="n">
        <v>1</v>
      </c>
      <c r="E118" s="25" t="n">
        <v>45000</v>
      </c>
      <c r="F118" s="20" t="n">
        <f aca="false">E118*1.27</f>
        <v>57150</v>
      </c>
      <c r="G118" s="21" t="n">
        <f aca="false">E118/380</f>
        <v>118.421052631579</v>
      </c>
      <c r="H118" s="4"/>
    </row>
    <row r="119" customFormat="false" ht="13.8" hidden="false" customHeight="false" outlineLevel="0" collapsed="false">
      <c r="A119" s="26" t="s">
        <v>83</v>
      </c>
      <c r="B119" s="23" t="n">
        <v>35</v>
      </c>
      <c r="C119" s="24" t="s">
        <v>16</v>
      </c>
      <c r="D119" s="23" t="n">
        <v>3</v>
      </c>
      <c r="E119" s="25" t="n">
        <v>37000</v>
      </c>
      <c r="F119" s="20" t="n">
        <f aca="false">E119*1.27</f>
        <v>46990</v>
      </c>
      <c r="G119" s="21" t="n">
        <f aca="false">E119/380</f>
        <v>97.3684210526316</v>
      </c>
      <c r="H119" s="4"/>
    </row>
    <row r="120" customFormat="false" ht="13.8" hidden="false" customHeight="false" outlineLevel="0" collapsed="false">
      <c r="A120" s="26"/>
      <c r="B120" s="23" t="n">
        <v>35</v>
      </c>
      <c r="C120" s="24" t="s">
        <v>18</v>
      </c>
      <c r="D120" s="23" t="n">
        <v>1</v>
      </c>
      <c r="E120" s="25" t="n">
        <v>42000</v>
      </c>
      <c r="F120" s="20" t="n">
        <f aca="false">E120*1.27</f>
        <v>53340</v>
      </c>
      <c r="G120" s="21" t="n">
        <f aca="false">E120/380</f>
        <v>110.526315789474</v>
      </c>
      <c r="H120" s="4"/>
    </row>
    <row r="121" customFormat="false" ht="13.8" hidden="false" customHeight="false" outlineLevel="0" collapsed="false">
      <c r="A121" s="26" t="s">
        <v>84</v>
      </c>
      <c r="B121" s="23" t="n">
        <v>60</v>
      </c>
      <c r="C121" s="24" t="s">
        <v>85</v>
      </c>
      <c r="D121" s="23" t="n">
        <v>1</v>
      </c>
      <c r="E121" s="25" t="n">
        <v>35000</v>
      </c>
      <c r="F121" s="20" t="n">
        <f aca="false">E121*1.27</f>
        <v>44450</v>
      </c>
      <c r="G121" s="21" t="n">
        <f aca="false">E121/380</f>
        <v>92.1052631578947</v>
      </c>
      <c r="H121" s="4"/>
    </row>
    <row r="122" customFormat="false" ht="13.8" hidden="false" customHeight="false" outlineLevel="0" collapsed="false">
      <c r="A122" s="26" t="s">
        <v>86</v>
      </c>
      <c r="B122" s="23" t="n">
        <v>60</v>
      </c>
      <c r="C122" s="24" t="s">
        <v>13</v>
      </c>
      <c r="D122" s="23" t="n">
        <v>1</v>
      </c>
      <c r="E122" s="25" t="n">
        <v>42000</v>
      </c>
      <c r="F122" s="20" t="n">
        <f aca="false">E122*1.27</f>
        <v>53340</v>
      </c>
      <c r="G122" s="21" t="n">
        <f aca="false">E122/380</f>
        <v>110.526315789474</v>
      </c>
      <c r="H122" s="4"/>
    </row>
    <row r="123" customFormat="false" ht="13.8" hidden="false" customHeight="false" outlineLevel="0" collapsed="false">
      <c r="A123" s="26" t="s">
        <v>87</v>
      </c>
      <c r="B123" s="23" t="n">
        <v>35</v>
      </c>
      <c r="C123" s="24" t="s">
        <v>16</v>
      </c>
      <c r="D123" s="23" t="n">
        <v>1</v>
      </c>
      <c r="E123" s="25" t="n">
        <v>37000</v>
      </c>
      <c r="F123" s="20" t="n">
        <f aca="false">E123*1.27</f>
        <v>46990</v>
      </c>
      <c r="G123" s="21" t="n">
        <f aca="false">E123/380</f>
        <v>97.3684210526316</v>
      </c>
      <c r="H123" s="4"/>
    </row>
    <row r="124" customFormat="false" ht="13.8" hidden="false" customHeight="false" outlineLevel="0" collapsed="false">
      <c r="A124" s="26"/>
      <c r="B124" s="23" t="n">
        <v>35</v>
      </c>
      <c r="C124" s="24" t="s">
        <v>18</v>
      </c>
      <c r="D124" s="23" t="n">
        <v>3</v>
      </c>
      <c r="E124" s="25" t="n">
        <v>42000</v>
      </c>
      <c r="F124" s="20" t="n">
        <f aca="false">E124*1.27</f>
        <v>53340</v>
      </c>
      <c r="G124" s="21" t="n">
        <f aca="false">E124/380</f>
        <v>110.526315789474</v>
      </c>
      <c r="H124" s="4"/>
    </row>
    <row r="125" customFormat="false" ht="13.8" hidden="false" customHeight="false" outlineLevel="0" collapsed="false">
      <c r="A125" s="26" t="s">
        <v>88</v>
      </c>
      <c r="B125" s="23" t="n">
        <v>5</v>
      </c>
      <c r="C125" s="24" t="s">
        <v>32</v>
      </c>
      <c r="D125" s="23" t="n">
        <v>9</v>
      </c>
      <c r="E125" s="25" t="n">
        <v>15000</v>
      </c>
      <c r="F125" s="20" t="n">
        <f aca="false">E125*1.27</f>
        <v>19050</v>
      </c>
      <c r="G125" s="21" t="n">
        <f aca="false">E125/380</f>
        <v>39.4736842105263</v>
      </c>
      <c r="H125" s="4"/>
    </row>
    <row r="126" customFormat="false" ht="13.8" hidden="false" customHeight="false" outlineLevel="0" collapsed="false">
      <c r="A126" s="26" t="s">
        <v>89</v>
      </c>
      <c r="B126" s="23" t="n">
        <v>30</v>
      </c>
      <c r="C126" s="24" t="s">
        <v>90</v>
      </c>
      <c r="D126" s="23" t="n">
        <v>1</v>
      </c>
      <c r="E126" s="25" t="n">
        <v>20000</v>
      </c>
      <c r="F126" s="20" t="n">
        <f aca="false">E126*1.27</f>
        <v>25400</v>
      </c>
      <c r="G126" s="21" t="n">
        <f aca="false">E126/380</f>
        <v>52.6315789473684</v>
      </c>
      <c r="H126" s="4"/>
    </row>
    <row r="127" customFormat="false" ht="13.8" hidden="false" customHeight="false" outlineLevel="0" collapsed="false">
      <c r="A127" s="26" t="s">
        <v>91</v>
      </c>
      <c r="B127" s="23" t="n">
        <v>35</v>
      </c>
      <c r="C127" s="24" t="s">
        <v>63</v>
      </c>
      <c r="D127" s="23" t="n">
        <v>1</v>
      </c>
      <c r="E127" s="25" t="n">
        <v>20000</v>
      </c>
      <c r="F127" s="20" t="n">
        <f aca="false">E127*1.27</f>
        <v>25400</v>
      </c>
      <c r="G127" s="21" t="n">
        <f aca="false">E127/380</f>
        <v>52.6315789473684</v>
      </c>
      <c r="H127" s="4"/>
    </row>
    <row r="128" customFormat="false" ht="13.8" hidden="false" customHeight="false" outlineLevel="0" collapsed="false">
      <c r="A128" s="26" t="s">
        <v>92</v>
      </c>
      <c r="B128" s="23" t="n">
        <v>45</v>
      </c>
      <c r="C128" s="24" t="s">
        <v>63</v>
      </c>
      <c r="D128" s="23" t="n">
        <v>1</v>
      </c>
      <c r="E128" s="25" t="n">
        <v>25000</v>
      </c>
      <c r="F128" s="20" t="n">
        <f aca="false">E128*1.27</f>
        <v>31750</v>
      </c>
      <c r="G128" s="21" t="n">
        <f aca="false">E128/380</f>
        <v>65.7894736842105</v>
      </c>
      <c r="H128" s="4"/>
    </row>
    <row r="129" customFormat="false" ht="13.8" hidden="false" customHeight="false" outlineLevel="0" collapsed="false">
      <c r="A129" s="26" t="s">
        <v>93</v>
      </c>
      <c r="B129" s="23" t="n">
        <v>35</v>
      </c>
      <c r="C129" s="24" t="s">
        <v>18</v>
      </c>
      <c r="D129" s="23" t="n">
        <v>1</v>
      </c>
      <c r="E129" s="25" t="n">
        <v>35000</v>
      </c>
      <c r="F129" s="20" t="n">
        <f aca="false">E129*1.27</f>
        <v>44450</v>
      </c>
      <c r="G129" s="21" t="n">
        <f aca="false">E129/380</f>
        <v>92.1052631578947</v>
      </c>
      <c r="H129" s="4"/>
    </row>
    <row r="130" customFormat="false" ht="13.8" hidden="false" customHeight="false" outlineLevel="0" collapsed="false">
      <c r="A130" s="26" t="s">
        <v>94</v>
      </c>
      <c r="B130" s="23" t="n">
        <v>60</v>
      </c>
      <c r="C130" s="24" t="s">
        <v>13</v>
      </c>
      <c r="D130" s="23" t="n">
        <v>2</v>
      </c>
      <c r="E130" s="25" t="n">
        <v>45000</v>
      </c>
      <c r="F130" s="20" t="n">
        <f aca="false">E130*1.27</f>
        <v>57150</v>
      </c>
      <c r="G130" s="21" t="n">
        <f aca="false">E130/380</f>
        <v>118.421052631579</v>
      </c>
      <c r="H130" s="4"/>
    </row>
    <row r="131" customFormat="false" ht="13.8" hidden="false" customHeight="false" outlineLevel="0" collapsed="false">
      <c r="A131" s="17"/>
      <c r="B131" s="23" t="n">
        <v>60</v>
      </c>
      <c r="C131" s="24" t="s">
        <v>23</v>
      </c>
      <c r="D131" s="23" t="n">
        <v>1</v>
      </c>
      <c r="E131" s="25" t="n">
        <v>50000</v>
      </c>
      <c r="F131" s="20" t="n">
        <f aca="false">E131*1.27</f>
        <v>63500</v>
      </c>
      <c r="G131" s="21" t="n">
        <f aca="false">E131/380</f>
        <v>131.578947368421</v>
      </c>
      <c r="H131" s="4"/>
    </row>
    <row r="132" customFormat="false" ht="13.8" hidden="false" customHeight="false" outlineLevel="0" collapsed="false">
      <c r="A132" s="26" t="s">
        <v>95</v>
      </c>
      <c r="B132" s="23" t="n">
        <v>80</v>
      </c>
      <c r="C132" s="24" t="s">
        <v>28</v>
      </c>
      <c r="D132" s="28" t="n">
        <v>1</v>
      </c>
      <c r="E132" s="25" t="n">
        <v>55000</v>
      </c>
      <c r="F132" s="20" t="n">
        <f aca="false">E132*1.27</f>
        <v>69850</v>
      </c>
      <c r="G132" s="21" t="n">
        <f aca="false">E132/380</f>
        <v>144.736842105263</v>
      </c>
      <c r="H132" s="4"/>
    </row>
    <row r="133" customFormat="false" ht="13.8" hidden="false" customHeight="false" outlineLevel="0" collapsed="false">
      <c r="A133" s="26" t="s">
        <v>96</v>
      </c>
      <c r="B133" s="23" t="n">
        <v>35</v>
      </c>
      <c r="C133" s="24" t="s">
        <v>16</v>
      </c>
      <c r="D133" s="28" t="n">
        <v>9</v>
      </c>
      <c r="E133" s="25" t="n">
        <v>35000</v>
      </c>
      <c r="F133" s="20" t="n">
        <f aca="false">E133*1.27</f>
        <v>44450</v>
      </c>
      <c r="G133" s="21" t="n">
        <f aca="false">E133/380</f>
        <v>92.1052631578947</v>
      </c>
      <c r="H133" s="4"/>
    </row>
    <row r="134" customFormat="false" ht="13.8" hidden="false" customHeight="false" outlineLevel="0" collapsed="false">
      <c r="A134" s="26"/>
      <c r="B134" s="23" t="n">
        <v>35</v>
      </c>
      <c r="C134" s="24" t="s">
        <v>18</v>
      </c>
      <c r="D134" s="28" t="n">
        <v>3</v>
      </c>
      <c r="E134" s="25" t="n">
        <v>40000</v>
      </c>
      <c r="F134" s="20" t="n">
        <f aca="false">E134*1.27</f>
        <v>50800</v>
      </c>
      <c r="G134" s="21" t="n">
        <f aca="false">E134/380</f>
        <v>105.263157894737</v>
      </c>
      <c r="H134" s="4"/>
    </row>
    <row r="135" customFormat="false" ht="13.8" hidden="false" customHeight="false" outlineLevel="0" collapsed="false">
      <c r="A135" s="26" t="s">
        <v>97</v>
      </c>
      <c r="B135" s="23" t="n">
        <v>35</v>
      </c>
      <c r="C135" s="24" t="s">
        <v>16</v>
      </c>
      <c r="D135" s="28" t="n">
        <v>4</v>
      </c>
      <c r="E135" s="25" t="n">
        <v>35000</v>
      </c>
      <c r="F135" s="20" t="n">
        <f aca="false">E135*1.27</f>
        <v>44450</v>
      </c>
      <c r="G135" s="21" t="n">
        <f aca="false">E135/380</f>
        <v>92.1052631578947</v>
      </c>
      <c r="H135" s="4"/>
    </row>
    <row r="136" customFormat="false" ht="13.8" hidden="false" customHeight="false" outlineLevel="0" collapsed="false">
      <c r="A136" s="26"/>
      <c r="B136" s="23" t="n">
        <v>35</v>
      </c>
      <c r="C136" s="24" t="s">
        <v>18</v>
      </c>
      <c r="D136" s="28" t="n">
        <v>3</v>
      </c>
      <c r="E136" s="25" t="n">
        <v>40000</v>
      </c>
      <c r="F136" s="20" t="n">
        <f aca="false">E136*1.27</f>
        <v>50800</v>
      </c>
      <c r="G136" s="21" t="n">
        <f aca="false">E136/380</f>
        <v>105.263157894737</v>
      </c>
      <c r="H136" s="4"/>
    </row>
    <row r="137" customFormat="false" ht="13.8" hidden="false" customHeight="false" outlineLevel="0" collapsed="false">
      <c r="A137" s="34" t="s">
        <v>98</v>
      </c>
      <c r="B137" s="23" t="n">
        <v>35</v>
      </c>
      <c r="C137" s="24" t="s">
        <v>16</v>
      </c>
      <c r="D137" s="28" t="n">
        <v>9</v>
      </c>
      <c r="E137" s="25" t="n">
        <v>35000</v>
      </c>
      <c r="F137" s="20" t="n">
        <f aca="false">E137*1.27</f>
        <v>44450</v>
      </c>
      <c r="G137" s="21" t="n">
        <f aca="false">E137/380</f>
        <v>92.1052631578947</v>
      </c>
      <c r="H137" s="4"/>
    </row>
    <row r="138" customFormat="false" ht="13.8" hidden="false" customHeight="false" outlineLevel="0" collapsed="false">
      <c r="A138" s="34"/>
      <c r="B138" s="23" t="n">
        <v>35</v>
      </c>
      <c r="C138" s="24" t="s">
        <v>18</v>
      </c>
      <c r="D138" s="28" t="n">
        <v>6</v>
      </c>
      <c r="E138" s="25" t="n">
        <v>40000</v>
      </c>
      <c r="F138" s="20" t="n">
        <f aca="false">E138*1.27</f>
        <v>50800</v>
      </c>
      <c r="G138" s="21" t="n">
        <f aca="false">E138/380</f>
        <v>105.263157894737</v>
      </c>
      <c r="H138" s="4"/>
    </row>
    <row r="139" customFormat="false" ht="13.8" hidden="false" customHeight="false" outlineLevel="0" collapsed="false">
      <c r="A139" s="26" t="s">
        <v>99</v>
      </c>
      <c r="B139" s="31" t="n">
        <v>45</v>
      </c>
      <c r="C139" s="31" t="s">
        <v>23</v>
      </c>
      <c r="D139" s="31" t="n">
        <v>1</v>
      </c>
      <c r="E139" s="19" t="n">
        <v>45000</v>
      </c>
      <c r="F139" s="20" t="n">
        <f aca="false">E139*1.27</f>
        <v>57150</v>
      </c>
      <c r="G139" s="21" t="n">
        <f aca="false">E139/380</f>
        <v>118.421052631579</v>
      </c>
      <c r="H139" s="4"/>
    </row>
    <row r="140" customFormat="false" ht="13.8" hidden="false" customHeight="false" outlineLevel="0" collapsed="false">
      <c r="A140" s="26"/>
      <c r="B140" s="31" t="n">
        <v>60</v>
      </c>
      <c r="C140" s="31" t="s">
        <v>28</v>
      </c>
      <c r="D140" s="31" t="n">
        <v>1</v>
      </c>
      <c r="E140" s="19" t="n">
        <v>50000</v>
      </c>
      <c r="F140" s="20" t="n">
        <f aca="false">E140*1.27</f>
        <v>63500</v>
      </c>
      <c r="G140" s="21" t="n">
        <f aca="false">E140/380</f>
        <v>131.578947368421</v>
      </c>
      <c r="H140" s="4"/>
    </row>
    <row r="141" customFormat="false" ht="13.8" hidden="false" customHeight="false" outlineLevel="0" collapsed="false">
      <c r="A141" s="26" t="s">
        <v>100</v>
      </c>
      <c r="B141" s="31" t="n">
        <v>35</v>
      </c>
      <c r="C141" s="31" t="s">
        <v>16</v>
      </c>
      <c r="D141" s="31" t="n">
        <v>2</v>
      </c>
      <c r="E141" s="19" t="n">
        <v>35000</v>
      </c>
      <c r="F141" s="20" t="n">
        <f aca="false">E141*1.27</f>
        <v>44450</v>
      </c>
      <c r="G141" s="21" t="n">
        <f aca="false">E141/380</f>
        <v>92.1052631578947</v>
      </c>
      <c r="H141" s="4"/>
    </row>
    <row r="142" customFormat="false" ht="13.8" hidden="false" customHeight="false" outlineLevel="0" collapsed="false">
      <c r="A142" s="26"/>
      <c r="B142" s="31" t="n">
        <v>35</v>
      </c>
      <c r="C142" s="31" t="s">
        <v>18</v>
      </c>
      <c r="D142" s="31" t="n">
        <v>8</v>
      </c>
      <c r="E142" s="19" t="n">
        <v>40000</v>
      </c>
      <c r="F142" s="20" t="n">
        <f aca="false">E142*1.27</f>
        <v>50800</v>
      </c>
      <c r="G142" s="21" t="n">
        <f aca="false">E142/380</f>
        <v>105.263157894737</v>
      </c>
      <c r="H142" s="4"/>
    </row>
    <row r="143" customFormat="false" ht="13.8" hidden="false" customHeight="false" outlineLevel="0" collapsed="false">
      <c r="A143" s="35" t="s">
        <v>101</v>
      </c>
      <c r="B143" s="23" t="n">
        <v>60</v>
      </c>
      <c r="C143" s="24" t="s">
        <v>13</v>
      </c>
      <c r="D143" s="23" t="n">
        <v>1</v>
      </c>
      <c r="E143" s="25" t="n">
        <v>37000</v>
      </c>
      <c r="F143" s="20" t="n">
        <f aca="false">E143*1.27</f>
        <v>46990</v>
      </c>
      <c r="G143" s="21" t="n">
        <f aca="false">E143/380</f>
        <v>97.3684210526316</v>
      </c>
      <c r="H143" s="4"/>
    </row>
    <row r="144" customFormat="false" ht="13.8" hidden="false" customHeight="false" outlineLevel="0" collapsed="false">
      <c r="A144" s="26"/>
      <c r="B144" s="23" t="n">
        <v>60</v>
      </c>
      <c r="C144" s="24" t="s">
        <v>23</v>
      </c>
      <c r="D144" s="23" t="n">
        <v>2</v>
      </c>
      <c r="E144" s="25" t="n">
        <v>42000</v>
      </c>
      <c r="F144" s="20" t="n">
        <f aca="false">E144*1.27</f>
        <v>53340</v>
      </c>
      <c r="G144" s="21" t="n">
        <f aca="false">E144/380</f>
        <v>110.526315789474</v>
      </c>
      <c r="H144" s="4"/>
    </row>
    <row r="145" customFormat="false" ht="13.8" hidden="false" customHeight="false" outlineLevel="0" collapsed="false">
      <c r="A145" s="26"/>
      <c r="B145" s="23" t="n">
        <v>60</v>
      </c>
      <c r="C145" s="24" t="s">
        <v>28</v>
      </c>
      <c r="D145" s="23" t="n">
        <v>1</v>
      </c>
      <c r="E145" s="25" t="n">
        <v>47000</v>
      </c>
      <c r="F145" s="20" t="n">
        <f aca="false">E145*1.27</f>
        <v>59690</v>
      </c>
      <c r="G145" s="21" t="n">
        <f aca="false">E145/380</f>
        <v>123.684210526316</v>
      </c>
      <c r="H145" s="4"/>
    </row>
    <row r="146" customFormat="false" ht="13.8" hidden="false" customHeight="false" outlineLevel="0" collapsed="false">
      <c r="A146" s="26"/>
      <c r="B146" s="23" t="n">
        <v>80</v>
      </c>
      <c r="C146" s="24" t="s">
        <v>29</v>
      </c>
      <c r="D146" s="23" t="n">
        <v>2</v>
      </c>
      <c r="E146" s="25" t="n">
        <v>55000</v>
      </c>
      <c r="F146" s="20" t="n">
        <f aca="false">E146*1.27</f>
        <v>69850</v>
      </c>
      <c r="G146" s="21" t="n">
        <f aca="false">E146/380</f>
        <v>144.736842105263</v>
      </c>
      <c r="H146" s="4"/>
    </row>
    <row r="147" customFormat="false" ht="13.8" hidden="false" customHeight="false" outlineLevel="0" collapsed="false">
      <c r="A147" s="36" t="s">
        <v>102</v>
      </c>
      <c r="B147" s="23" t="n">
        <v>60</v>
      </c>
      <c r="C147" s="24" t="s">
        <v>28</v>
      </c>
      <c r="D147" s="23" t="n">
        <v>1</v>
      </c>
      <c r="E147" s="25" t="n">
        <v>65000</v>
      </c>
      <c r="F147" s="20" t="n">
        <f aca="false">E147*1.27</f>
        <v>82550</v>
      </c>
      <c r="G147" s="21" t="n">
        <f aca="false">E147/380</f>
        <v>171.052631578947</v>
      </c>
      <c r="H147" s="4"/>
    </row>
    <row r="148" customFormat="false" ht="13.8" hidden="false" customHeight="false" outlineLevel="0" collapsed="false">
      <c r="A148" s="37" t="s">
        <v>103</v>
      </c>
      <c r="B148" s="38" t="n">
        <v>80</v>
      </c>
      <c r="C148" s="39" t="s">
        <v>23</v>
      </c>
      <c r="D148" s="23" t="n">
        <v>1</v>
      </c>
      <c r="E148" s="25" t="n">
        <v>52000</v>
      </c>
      <c r="F148" s="20" t="n">
        <f aca="false">E148*1.27</f>
        <v>66040</v>
      </c>
      <c r="G148" s="21" t="n">
        <f aca="false">E148/380</f>
        <v>136.842105263158</v>
      </c>
      <c r="H148" s="4"/>
    </row>
    <row r="149" customFormat="false" ht="13.8" hidden="false" customHeight="false" outlineLevel="0" collapsed="false">
      <c r="A149" s="37"/>
      <c r="B149" s="38" t="n">
        <v>60</v>
      </c>
      <c r="C149" s="40" t="s">
        <v>28</v>
      </c>
      <c r="D149" s="18" t="n">
        <v>1</v>
      </c>
      <c r="E149" s="19" t="n">
        <v>58000</v>
      </c>
      <c r="F149" s="20" t="n">
        <f aca="false">E149*1.27</f>
        <v>73660</v>
      </c>
      <c r="G149" s="21" t="n">
        <f aca="false">E149/380</f>
        <v>152.631578947368</v>
      </c>
      <c r="H149" s="4"/>
    </row>
    <row r="150" customFormat="false" ht="13.8" hidden="false" customHeight="false" outlineLevel="0" collapsed="false">
      <c r="A150" s="37" t="s">
        <v>104</v>
      </c>
      <c r="B150" s="38" t="n">
        <v>80</v>
      </c>
      <c r="C150" s="40" t="s">
        <v>28</v>
      </c>
      <c r="D150" s="18" t="n">
        <v>1</v>
      </c>
      <c r="E150" s="19" t="n">
        <v>55000</v>
      </c>
      <c r="F150" s="20" t="n">
        <f aca="false">E150*1.27</f>
        <v>69850</v>
      </c>
      <c r="G150" s="21" t="n">
        <f aca="false">E150/380</f>
        <v>144.736842105263</v>
      </c>
      <c r="H150" s="4"/>
    </row>
    <row r="151" customFormat="false" ht="13.8" hidden="false" customHeight="false" outlineLevel="0" collapsed="false">
      <c r="A151" s="37"/>
      <c r="B151" s="38" t="n">
        <v>80</v>
      </c>
      <c r="C151" s="40" t="s">
        <v>29</v>
      </c>
      <c r="D151" s="18" t="n">
        <v>1</v>
      </c>
      <c r="E151" s="19" t="n">
        <v>62000</v>
      </c>
      <c r="F151" s="20" t="n">
        <f aca="false">E151*1.27</f>
        <v>78740</v>
      </c>
      <c r="G151" s="21" t="n">
        <f aca="false">E151/380</f>
        <v>163.157894736842</v>
      </c>
      <c r="H151" s="4"/>
    </row>
    <row r="152" customFormat="false" ht="13.8" hidden="false" customHeight="false" outlineLevel="0" collapsed="false">
      <c r="A152" s="41" t="s">
        <v>105</v>
      </c>
      <c r="B152" s="41"/>
      <c r="C152" s="41"/>
      <c r="D152" s="41"/>
      <c r="E152" s="42"/>
      <c r="F152" s="7"/>
      <c r="G152" s="43"/>
      <c r="H152" s="4"/>
    </row>
    <row r="153" customFormat="false" ht="13.8" hidden="false" customHeight="false" outlineLevel="0" collapsed="false">
      <c r="A153" s="41" t="s">
        <v>106</v>
      </c>
      <c r="B153" s="41"/>
      <c r="C153" s="41"/>
      <c r="D153" s="41"/>
      <c r="E153" s="44"/>
      <c r="F153" s="7"/>
      <c r="G153" s="45"/>
    </row>
    <row r="154" customFormat="false" ht="13.8" hidden="false" customHeight="false" outlineLevel="0" collapsed="false">
      <c r="A154" s="46" t="s">
        <v>107</v>
      </c>
      <c r="B154" s="46"/>
      <c r="C154" s="46"/>
      <c r="D154" s="46"/>
      <c r="E154" s="44"/>
      <c r="F154" s="7"/>
      <c r="G154" s="45"/>
    </row>
    <row r="155" customFormat="false" ht="13.8" hidden="false" customHeight="false" outlineLevel="0" collapsed="false">
      <c r="A155" s="47" t="s">
        <v>108</v>
      </c>
      <c r="B155" s="48"/>
      <c r="C155" s="49"/>
      <c r="D155" s="50"/>
      <c r="E155" s="44"/>
      <c r="F155" s="7"/>
      <c r="G155" s="45"/>
    </row>
    <row r="156" customFormat="false" ht="13.8" hidden="false" customHeight="false" outlineLevel="0" collapsed="false">
      <c r="E156" s="6"/>
      <c r="F156" s="7"/>
      <c r="G156" s="45"/>
    </row>
    <row r="157" customFormat="false" ht="13.8" hidden="false" customHeight="false" outlineLevel="0" collapsed="false"/>
    <row r="158" customFormat="false" ht="13.8" hidden="false" customHeight="false" outlineLevel="0" collapsed="false"/>
    <row r="159" customFormat="false" ht="13.8" hidden="false" customHeight="false" outlineLevel="0" collapsed="false"/>
    <row r="160" customFormat="false" ht="13.8" hidden="false" customHeight="false" outlineLevel="0" collapsed="false"/>
    <row r="161" customFormat="false" ht="13.8" hidden="false" customHeight="false" outlineLevel="0" collapsed="false"/>
    <row r="162" customFormat="false" ht="13.8" hidden="false" customHeight="false" outlineLevel="0" collapsed="false"/>
    <row r="163" customFormat="false" ht="13.8" hidden="false" customHeight="false" outlineLevel="0" collapsed="false"/>
    <row r="164" customFormat="false" ht="13.8" hidden="false" customHeight="false" outlineLevel="0" collapsed="false"/>
    <row r="165" customFormat="false" ht="13.8" hidden="false" customHeight="false" outlineLevel="0" collapsed="false"/>
    <row r="166" customFormat="false" ht="13.8" hidden="false" customHeight="false" outlineLevel="0" collapsed="false"/>
    <row r="167" customFormat="false" ht="13.8" hidden="false" customHeight="false" outlineLevel="0" collapsed="false"/>
    <row r="168" customFormat="false" ht="13.8" hidden="false" customHeight="false" outlineLevel="0" collapsed="false"/>
    <row r="169" customFormat="false" ht="13.8" hidden="false" customHeight="false" outlineLevel="0" collapsed="false"/>
    <row r="170" customFormat="false" ht="13.8" hidden="false" customHeight="false" outlineLevel="0" collapsed="false"/>
    <row r="171" customFormat="false" ht="13.8" hidden="false" customHeight="false" outlineLevel="0" collapsed="false"/>
    <row r="172" customFormat="false" ht="13.8" hidden="false" customHeight="false" outlineLevel="0" collapsed="false"/>
    <row r="173" customFormat="false" ht="13.8" hidden="false" customHeight="false" outlineLevel="0" collapsed="false"/>
    <row r="174" customFormat="false" ht="13.8" hidden="false" customHeight="false" outlineLevel="0" collapsed="false"/>
    <row r="175" customFormat="false" ht="13.8" hidden="false" customHeight="false" outlineLevel="0" collapsed="false"/>
    <row r="176" customFormat="false" ht="13.8" hidden="false" customHeight="false" outlineLevel="0" collapsed="false"/>
    <row r="177" customFormat="false" ht="13.8" hidden="false" customHeight="false" outlineLevel="0" collapsed="false"/>
    <row r="178" customFormat="false" ht="13.8" hidden="false" customHeight="false" outlineLevel="0" collapsed="false"/>
    <row r="179" customFormat="false" ht="13.8" hidden="false" customHeight="false" outlineLevel="0" collapsed="false"/>
    <row r="180" customFormat="false" ht="13.8" hidden="false" customHeight="false" outlineLevel="0" collapsed="false"/>
    <row r="181" customFormat="false" ht="13.8" hidden="false" customHeight="false" outlineLevel="0" collapsed="false"/>
    <row r="182" customFormat="false" ht="13.8" hidden="false" customHeight="false" outlineLevel="0" collapsed="false"/>
    <row r="183" customFormat="false" ht="13.8" hidden="false" customHeight="false" outlineLevel="0" collapsed="false"/>
    <row r="184" customFormat="false" ht="13.8" hidden="false" customHeight="false" outlineLevel="0" collapsed="false"/>
    <row r="185" customFormat="false" ht="13.8" hidden="false" customHeight="false" outlineLevel="0" collapsed="false"/>
    <row r="186" customFormat="false" ht="13.8" hidden="false" customHeight="false" outlineLevel="0" collapsed="false"/>
    <row r="187" customFormat="false" ht="13.8" hidden="false" customHeight="false" outlineLevel="0" collapsed="false"/>
    <row r="188" customFormat="false" ht="13.8" hidden="false" customHeight="false" outlineLevel="0" collapsed="false"/>
    <row r="189" customFormat="false" ht="13.8" hidden="false" customHeight="false" outlineLevel="0" collapsed="false"/>
    <row r="190" customFormat="false" ht="13.8" hidden="false" customHeight="false" outlineLevel="0" collapsed="false"/>
    <row r="191" customFormat="false" ht="13.8" hidden="false" customHeight="false" outlineLevel="0" collapsed="false"/>
    <row r="192" customFormat="false" ht="13.8" hidden="false" customHeight="false" outlineLevel="0" collapsed="false"/>
    <row r="193" customFormat="false" ht="13.8" hidden="false" customHeight="false" outlineLevel="0" collapsed="false"/>
    <row r="194" customFormat="false" ht="13.8" hidden="false" customHeight="false" outlineLevel="0" collapsed="false"/>
    <row r="195" customFormat="false" ht="13.8" hidden="false" customHeight="false" outlineLevel="0" collapsed="false"/>
    <row r="196" customFormat="false" ht="13.8" hidden="false" customHeight="false" outlineLevel="0" collapsed="false"/>
    <row r="197" customFormat="false" ht="13.8" hidden="false" customHeight="false" outlineLevel="0" collapsed="false"/>
    <row r="198" customFormat="false" ht="13.8" hidden="false" customHeight="false" outlineLevel="0" collapsed="false"/>
    <row r="199" customFormat="false" ht="13.8" hidden="false" customHeight="false" outlineLevel="0" collapsed="false"/>
    <row r="200" customFormat="false" ht="13.8" hidden="false" customHeight="false" outlineLevel="0" collapsed="false"/>
    <row r="201" customFormat="false" ht="13.8" hidden="false" customHeight="false" outlineLevel="0" collapsed="false"/>
    <row r="202" customFormat="false" ht="13.8" hidden="false" customHeight="false" outlineLevel="0" collapsed="false"/>
    <row r="203" customFormat="false" ht="13.8" hidden="false" customHeight="false" outlineLevel="0" collapsed="false"/>
    <row r="204" customFormat="false" ht="13.8" hidden="false" customHeight="false" outlineLevel="0" collapsed="false"/>
    <row r="205" customFormat="false" ht="13.8" hidden="false" customHeight="false" outlineLevel="0" collapsed="false"/>
    <row r="206" customFormat="false" ht="13.8" hidden="false" customHeight="false" outlineLevel="0" collapsed="false"/>
    <row r="207" customFormat="false" ht="13.8" hidden="false" customHeight="false" outlineLevel="0" collapsed="false"/>
    <row r="208" customFormat="false" ht="13.8" hidden="false" customHeight="false" outlineLevel="0" collapsed="false"/>
    <row r="209" customFormat="false" ht="13.8" hidden="false" customHeight="false" outlineLevel="0" collapsed="false"/>
    <row r="210" customFormat="false" ht="13.8" hidden="false" customHeight="false" outlineLevel="0" collapsed="false"/>
    <row r="211" customFormat="false" ht="13.8" hidden="false" customHeight="false" outlineLevel="0" collapsed="false"/>
    <row r="212" customFormat="false" ht="13.8" hidden="false" customHeight="false" outlineLevel="0" collapsed="false"/>
    <row r="213" customFormat="false" ht="13.8" hidden="false" customHeight="false" outlineLevel="0" collapsed="false"/>
    <row r="214" customFormat="false" ht="13.8" hidden="false" customHeight="false" outlineLevel="0" collapsed="false"/>
    <row r="215" customFormat="false" ht="13.8" hidden="false" customHeight="false" outlineLevel="0" collapsed="false"/>
    <row r="216" customFormat="false" ht="13.8" hidden="false" customHeight="false" outlineLevel="0" collapsed="false"/>
    <row r="217" customFormat="false" ht="13.8" hidden="false" customHeight="false" outlineLevel="0" collapsed="false"/>
    <row r="218" customFormat="false" ht="13.8" hidden="false" customHeight="false" outlineLevel="0" collapsed="false"/>
    <row r="219" customFormat="false" ht="13.8" hidden="false" customHeight="false" outlineLevel="0" collapsed="false"/>
    <row r="220" customFormat="false" ht="13.8" hidden="false" customHeight="false" outlineLevel="0" collapsed="false"/>
    <row r="221" customFormat="false" ht="13.8" hidden="false" customHeight="false" outlineLevel="0" collapsed="false"/>
    <row r="222" customFormat="false" ht="13.8" hidden="false" customHeight="false" outlineLevel="0" collapsed="false"/>
    <row r="223" customFormat="false" ht="13.8" hidden="false" customHeight="false" outlineLevel="0" collapsed="false"/>
    <row r="224" customFormat="false" ht="13.8" hidden="false" customHeight="false" outlineLevel="0" collapsed="false"/>
    <row r="225" customFormat="false" ht="13.8" hidden="false" customHeight="false" outlineLevel="0" collapsed="false"/>
    <row r="226" customFormat="false" ht="13.8" hidden="false" customHeight="false" outlineLevel="0" collapsed="false"/>
    <row r="227" customFormat="false" ht="13.8" hidden="false" customHeight="false" outlineLevel="0" collapsed="false"/>
    <row r="228" customFormat="false" ht="13.8" hidden="false" customHeight="false" outlineLevel="0" collapsed="false"/>
    <row r="229" customFormat="false" ht="13.8" hidden="false" customHeight="false" outlineLevel="0" collapsed="false"/>
    <row r="230" customFormat="false" ht="13.8" hidden="false" customHeight="false" outlineLevel="0" collapsed="false"/>
    <row r="231" customFormat="false" ht="13.8" hidden="false" customHeight="false" outlineLevel="0" collapsed="false"/>
    <row r="232" customFormat="false" ht="13.8" hidden="false" customHeight="false" outlineLevel="0" collapsed="false"/>
    <row r="233" customFormat="false" ht="13.8" hidden="false" customHeight="false" outlineLevel="0" collapsed="false"/>
    <row r="234" customFormat="false" ht="13.8" hidden="false" customHeight="false" outlineLevel="0" collapsed="false"/>
    <row r="235" customFormat="false" ht="13.8" hidden="false" customHeight="false" outlineLevel="0" collapsed="false"/>
    <row r="236" customFormat="false" ht="13.8" hidden="false" customHeight="false" outlineLevel="0" collapsed="false"/>
    <row r="237" customFormat="false" ht="13.8" hidden="false" customHeight="false" outlineLevel="0" collapsed="false"/>
    <row r="238" customFormat="false" ht="13.8" hidden="false" customHeight="false" outlineLevel="0" collapsed="false"/>
    <row r="239" customFormat="false" ht="13.8" hidden="false" customHeight="false" outlineLevel="0" collapsed="false"/>
    <row r="240" customFormat="false" ht="13.8" hidden="false" customHeight="false" outlineLevel="0" collapsed="false"/>
    <row r="241" customFormat="false" ht="13.8" hidden="false" customHeight="false" outlineLevel="0" collapsed="false"/>
    <row r="242" customFormat="false" ht="13.8" hidden="false" customHeight="false" outlineLevel="0" collapsed="false"/>
    <row r="243" customFormat="false" ht="13.8" hidden="false" customHeight="false" outlineLevel="0" collapsed="false"/>
    <row r="244" customFormat="false" ht="13.8" hidden="false" customHeight="false" outlineLevel="0" collapsed="false"/>
    <row r="245" customFormat="false" ht="13.8" hidden="false" customHeight="false" outlineLevel="0" collapsed="false"/>
    <row r="246" customFormat="false" ht="13.8" hidden="false" customHeight="false" outlineLevel="0" collapsed="false"/>
    <row r="247" customFormat="false" ht="13.8" hidden="false" customHeight="false" outlineLevel="0" collapsed="false"/>
    <row r="248" customFormat="false" ht="13.8" hidden="false" customHeight="false" outlineLevel="0" collapsed="false"/>
    <row r="249" customFormat="false" ht="13.8" hidden="false" customHeight="false" outlineLevel="0" collapsed="false"/>
    <row r="250" customFormat="false" ht="13.8" hidden="false" customHeight="false" outlineLevel="0" collapsed="false"/>
    <row r="251" customFormat="false" ht="13.8" hidden="false" customHeight="false" outlineLevel="0" collapsed="false"/>
    <row r="252" customFormat="false" ht="13.8" hidden="false" customHeight="false" outlineLevel="0" collapsed="false"/>
    <row r="253" customFormat="false" ht="13.8" hidden="false" customHeight="false" outlineLevel="0" collapsed="false"/>
    <row r="254" customFormat="false" ht="13.8" hidden="false" customHeight="false" outlineLevel="0" collapsed="false"/>
    <row r="255" customFormat="false" ht="13.8" hidden="false" customHeight="false" outlineLevel="0" collapsed="false"/>
    <row r="256" customFormat="false" ht="13.8" hidden="false" customHeight="false" outlineLevel="0" collapsed="false"/>
    <row r="257" customFormat="false" ht="13.8" hidden="false" customHeight="false" outlineLevel="0" collapsed="false"/>
    <row r="258" customFormat="false" ht="13.8" hidden="false" customHeight="false" outlineLevel="0" collapsed="false"/>
    <row r="259" customFormat="false" ht="13.8" hidden="false" customHeight="false" outlineLevel="0" collapsed="false"/>
    <row r="260" customFormat="false" ht="13.8" hidden="false" customHeight="false" outlineLevel="0" collapsed="false"/>
    <row r="261" customFormat="false" ht="13.8" hidden="false" customHeight="false" outlineLevel="0" collapsed="false"/>
    <row r="262" customFormat="false" ht="13.8" hidden="false" customHeight="false" outlineLevel="0" collapsed="false"/>
    <row r="263" customFormat="false" ht="13.8" hidden="false" customHeight="false" outlineLevel="0" collapsed="false"/>
    <row r="264" customFormat="false" ht="13.8" hidden="false" customHeight="false" outlineLevel="0" collapsed="false"/>
    <row r="265" customFormat="false" ht="13.8" hidden="false" customHeight="false" outlineLevel="0" collapsed="false"/>
    <row r="266" customFormat="false" ht="13.8" hidden="false" customHeight="false" outlineLevel="0" collapsed="false"/>
    <row r="267" customFormat="false" ht="13.8" hidden="false" customHeight="false" outlineLevel="0" collapsed="false"/>
    <row r="268" customFormat="false" ht="13.8" hidden="false" customHeight="false" outlineLevel="0" collapsed="false"/>
    <row r="269" customFormat="false" ht="13.8" hidden="false" customHeight="false" outlineLevel="0" collapsed="false"/>
    <row r="270" customFormat="false" ht="13.8" hidden="false" customHeight="false" outlineLevel="0" collapsed="false"/>
    <row r="271" customFormat="false" ht="13.8" hidden="false" customHeight="false" outlineLevel="0" collapsed="false"/>
    <row r="272" customFormat="false" ht="13.8" hidden="false" customHeight="false" outlineLevel="0" collapsed="false"/>
    <row r="273" customFormat="false" ht="13.8" hidden="false" customHeight="false" outlineLevel="0" collapsed="false"/>
    <row r="274" customFormat="false" ht="13.8" hidden="false" customHeight="false" outlineLevel="0" collapsed="false"/>
    <row r="275" customFormat="false" ht="13.8" hidden="false" customHeight="false" outlineLevel="0" collapsed="false"/>
    <row r="276" customFormat="false" ht="13.8" hidden="false" customHeight="false" outlineLevel="0" collapsed="false"/>
    <row r="277" customFormat="false" ht="13.8" hidden="false" customHeight="false" outlineLevel="0" collapsed="false"/>
    <row r="278" customFormat="false" ht="13.8" hidden="false" customHeight="false" outlineLevel="0" collapsed="false"/>
    <row r="279" customFormat="false" ht="13.8" hidden="false" customHeight="false" outlineLevel="0" collapsed="false"/>
    <row r="280" customFormat="false" ht="13.8" hidden="false" customHeight="false" outlineLevel="0" collapsed="false"/>
    <row r="281" customFormat="false" ht="13.8" hidden="false" customHeight="false" outlineLevel="0" collapsed="false"/>
    <row r="282" customFormat="false" ht="13.8" hidden="false" customHeight="fals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4">
    <mergeCell ref="C7:F7"/>
    <mergeCell ref="A152:D152"/>
    <mergeCell ref="A153:D153"/>
    <mergeCell ref="A154:D154"/>
  </mergeCells>
  <hyperlinks>
    <hyperlink ref="A7" r:id="rId1" display="www.ifjufaiskola.hu"/>
    <hyperlink ref="A8" r:id="rId2" display="ifjufaiskola@gmail.com"/>
  </hyperlinks>
  <printOptions headings="false" gridLines="false" gridLinesSet="true" horizontalCentered="false" verticalCentered="false"/>
  <pageMargins left="0.7875" right="0.7875" top="0.886111111111111" bottom="1.05277777777778" header="0.511811023622047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>&amp;C&amp;"Times New Roman,Általános"&amp;12Oldal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492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2025-08-26T14:58:55Z</dcterms:created>
  <dc:creator>Boldizsár</dc:creator>
  <dc:description/>
  <dc:language>hu-HU</dc:language>
  <cp:lastModifiedBy/>
  <cp:lastPrinted>2026-04-16T15:13:15Z</cp:lastPrinted>
  <dcterms:modified xsi:type="dcterms:W3CDTF">2026-04-16T15:17:16Z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