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1" sheetId="1" state="visible" r:id="rId3"/>
    <sheet name="Munka2" sheetId="2" state="visible" r:id="rId4"/>
    <sheet name="Munka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<sst xmlns="http://schemas.openxmlformats.org/spreadsheetml/2006/main" count="286" uniqueCount="126">
  <si>
    <t xml:space="preserve">2022 Tahitótfalu, Akácfa u. 2.</t>
  </si>
  <si>
    <t xml:space="preserve">Telephely 2023 Dunabogdány 0169/8 hrsz</t>
  </si>
  <si>
    <t xml:space="preserve">www.ifjufaiskola.hu</t>
  </si>
  <si>
    <t xml:space="preserve">ifjufaiskola@gmail.com</t>
  </si>
  <si>
    <t xml:space="preserve">NAGYKERESKEDELMI ÁRLISTA 2026 08.21.</t>
  </si>
  <si>
    <t xml:space="preserve">KONTÉNERES DISZFA</t>
  </si>
  <si>
    <t xml:space="preserve">Nettó ár</t>
  </si>
  <si>
    <t xml:space="preserve">Bruttó ár</t>
  </si>
  <si>
    <t xml:space="preserve">EUR/pc</t>
  </si>
  <si>
    <t xml:space="preserve">Név</t>
  </si>
  <si>
    <t xml:space="preserve">Kont</t>
  </si>
  <si>
    <t xml:space="preserve">Méret</t>
  </si>
  <si>
    <t xml:space="preserve">db</t>
  </si>
  <si>
    <t xml:space="preserve">Ft/db</t>
  </si>
  <si>
    <t xml:space="preserve">Acer campestre</t>
  </si>
  <si>
    <t xml:space="preserve">14/16</t>
  </si>
  <si>
    <t xml:space="preserve">Acer campestre Elsrijk</t>
  </si>
  <si>
    <t xml:space="preserve">8/10</t>
  </si>
  <si>
    <t xml:space="preserve">10/12</t>
  </si>
  <si>
    <t xml:space="preserve">12/14</t>
  </si>
  <si>
    <r>
      <rPr>
        <b val="true"/>
        <sz val="10"/>
        <rFont val="Calibri"/>
        <family val="2"/>
        <charset val="238"/>
      </rPr>
      <t xml:space="preserve">       </t>
    </r>
    <r>
      <rPr>
        <sz val="10"/>
        <rFont val="Calibri"/>
        <family val="2"/>
        <charset val="238"/>
      </rPr>
      <t xml:space="preserve">                      Lienco         </t>
    </r>
    <r>
      <rPr>
        <b val="true"/>
        <sz val="10"/>
        <rFont val="Calibri"/>
        <family val="2"/>
        <charset val="238"/>
      </rPr>
      <t xml:space="preserve">   </t>
    </r>
  </si>
  <si>
    <t xml:space="preserve">Acer freemanii Jeffer’s Red</t>
  </si>
  <si>
    <t xml:space="preserve">Acer platanoides </t>
  </si>
  <si>
    <t xml:space="preserve">16/18</t>
  </si>
  <si>
    <t xml:space="preserve">                           Cleveland</t>
  </si>
  <si>
    <t xml:space="preserve">Crimson King BF</t>
  </si>
  <si>
    <t xml:space="preserve">           Crimson Sentry BF300+ szoliter</t>
  </si>
  <si>
    <t xml:space="preserve">                                350+</t>
  </si>
  <si>
    <t xml:space="preserve">                             Emerald Queen</t>
  </si>
  <si>
    <t xml:space="preserve">                           Globosum</t>
  </si>
  <si>
    <t xml:space="preserve">                                </t>
  </si>
  <si>
    <r>
      <rPr>
        <b val="true"/>
        <sz val="10"/>
        <rFont val="Calibri"/>
        <family val="2"/>
        <charset val="238"/>
      </rPr>
      <t xml:space="preserve">                            </t>
    </r>
    <r>
      <rPr>
        <sz val="10"/>
        <rFont val="Calibri"/>
        <family val="2"/>
        <charset val="238"/>
      </rPr>
      <t xml:space="preserve">Royal Red</t>
    </r>
  </si>
  <si>
    <t xml:space="preserve">Aesculus hippocastanum Fastigiata PFTM175</t>
  </si>
  <si>
    <t xml:space="preserve">18/20</t>
  </si>
  <si>
    <t xml:space="preserve">20/25</t>
  </si>
  <si>
    <t xml:space="preserve">Amygdalus communis Balaton BF 125+</t>
  </si>
  <si>
    <t xml:space="preserve">6/8</t>
  </si>
  <si>
    <t xml:space="preserve">Betula pendula    BF</t>
  </si>
  <si>
    <t xml:space="preserve">                           Royal Frost BF 350+</t>
  </si>
  <si>
    <t xml:space="preserve">Betula utilis Long Trunk PF TM150</t>
  </si>
  <si>
    <t xml:space="preserve">                                                 TM175</t>
  </si>
  <si>
    <t xml:space="preserve">Caragana arborescens Walkerii  TM110</t>
  </si>
  <si>
    <t xml:space="preserve">Carpinus betulus BF 350+ </t>
  </si>
  <si>
    <t xml:space="preserve">                               SF</t>
  </si>
  <si>
    <t xml:space="preserve">Carpinus betulus Fastigiata BF</t>
  </si>
  <si>
    <t xml:space="preserve">150/175</t>
  </si>
  <si>
    <t xml:space="preserve">175/200</t>
  </si>
  <si>
    <t xml:space="preserve">200/250</t>
  </si>
  <si>
    <t xml:space="preserve">                                                szoliter</t>
  </si>
  <si>
    <t xml:space="preserve">350+</t>
  </si>
  <si>
    <t xml:space="preserve">Catalpa bignonioides Nana PF TM175</t>
  </si>
  <si>
    <t xml:space="preserve">                                                 SF</t>
  </si>
  <si>
    <t xml:space="preserve">Celtis australis</t>
  </si>
  <si>
    <t xml:space="preserve">Celtis occidentalis</t>
  </si>
  <si>
    <t xml:space="preserve">Cornus cousa  szoliter </t>
  </si>
  <si>
    <t xml:space="preserve">250+</t>
  </si>
  <si>
    <t xml:space="preserve">Corylus colurna</t>
  </si>
  <si>
    <t xml:space="preserve">Crataegus laevigata Paul’s Scarlet SF</t>
  </si>
  <si>
    <t xml:space="preserve">Crataegus viridis Winter King  Pf TM 150</t>
  </si>
  <si>
    <t xml:space="preserve">4/6</t>
  </si>
  <si>
    <t xml:space="preserve">Fagus sylvatica Dawyck Purple  BF szoliter</t>
  </si>
  <si>
    <r>
      <rPr>
        <sz val="10"/>
        <color rgb="FF000000"/>
        <rFont val="Calibri"/>
        <family val="2"/>
        <charset val="238"/>
      </rPr>
      <t xml:space="preserve">Fraxinus americana</t>
    </r>
    <r>
      <rPr>
        <b val="true"/>
        <sz val="10"/>
        <color rgb="FF000000"/>
        <rFont val="Calibri"/>
        <family val="2"/>
        <charset val="238"/>
      </rPr>
      <t xml:space="preserve"> Purple Tahi PF</t>
    </r>
  </si>
  <si>
    <t xml:space="preserve">Fraxinus angustifolia Raywood </t>
  </si>
  <si>
    <t xml:space="preserve">Fraxinus excelsior Altena </t>
  </si>
  <si>
    <t xml:space="preserve">Fraxinus ornus   PF TM175</t>
  </si>
  <si>
    <t xml:space="preserve">                                  TM200</t>
  </si>
  <si>
    <t xml:space="preserve">                                  SF</t>
  </si>
  <si>
    <r>
      <rPr>
        <sz val="10"/>
        <rFont val="Calibri"/>
        <family val="2"/>
        <charset val="238"/>
      </rPr>
      <t xml:space="preserve">Fraxinus ornus </t>
    </r>
    <r>
      <rPr>
        <b val="true"/>
        <sz val="10"/>
        <rFont val="Calibri"/>
        <family val="2"/>
        <charset val="238"/>
      </rPr>
      <t xml:space="preserve"> Bobi</t>
    </r>
  </si>
  <si>
    <t xml:space="preserve">45</t>
  </si>
  <si>
    <t xml:space="preserve">               Mecsek    PF TM100</t>
  </si>
  <si>
    <t xml:space="preserve">                                           TM175</t>
  </si>
  <si>
    <t xml:space="preserve">                                           PF TM200</t>
  </si>
  <si>
    <t xml:space="preserve">                                           SF</t>
  </si>
  <si>
    <t xml:space="preserve">Fraxinus pennsylvanica Urbanite</t>
  </si>
  <si>
    <t xml:space="preserve">Gingko biloba PF</t>
  </si>
  <si>
    <t xml:space="preserve">                            Blagon BF</t>
  </si>
  <si>
    <t xml:space="preserve">175+</t>
  </si>
  <si>
    <t xml:space="preserve">                           Mariken PF TM150</t>
  </si>
  <si>
    <t xml:space="preserve">                                         SF</t>
  </si>
  <si>
    <t xml:space="preserve">                                                           2 é szemzés</t>
  </si>
  <si>
    <t xml:space="preserve">                            Menhir BF</t>
  </si>
  <si>
    <t xml:space="preserve">150+</t>
  </si>
  <si>
    <t xml:space="preserve">Koelreuteria paniculata  </t>
  </si>
  <si>
    <t xml:space="preserve">Liquidambar styraciflua PF TM175 2 törzsű</t>
  </si>
  <si>
    <t xml:space="preserve">                                           Gumball PF TM200</t>
  </si>
  <si>
    <t xml:space="preserve">Liriodendron tulipifera PF TM 150/175</t>
  </si>
  <si>
    <t xml:space="preserve">Magnolia kobus PF TM150</t>
  </si>
  <si>
    <t xml:space="preserve">Malus Red Jade SF</t>
  </si>
  <si>
    <t xml:space="preserve">            Royalty  SF</t>
  </si>
  <si>
    <t xml:space="preserve">Morus alba Pendula</t>
  </si>
  <si>
    <t xml:space="preserve">Platanus acerifolia</t>
  </si>
  <si>
    <t xml:space="preserve">                                   Alphen’s Globe</t>
  </si>
  <si>
    <t xml:space="preserve">Prunus cerasifera Nigra</t>
  </si>
  <si>
    <t xml:space="preserve">Prunus fruticosa Globosa</t>
  </si>
  <si>
    <t xml:space="preserve">Prunus nipponica Brillant  szoliter</t>
  </si>
  <si>
    <t xml:space="preserve">Prunus serrulata Kansan</t>
  </si>
  <si>
    <t xml:space="preserve">                             Kiku-Shidare Sakura</t>
  </si>
  <si>
    <t xml:space="preserve">                              Royal Burgundy</t>
  </si>
  <si>
    <r>
      <rPr>
        <sz val="10"/>
        <color rgb="FF000000"/>
        <rFont val="Calibri"/>
        <family val="2"/>
        <charset val="238"/>
      </rPr>
      <t xml:space="preserve">Pyrus calleryana</t>
    </r>
    <r>
      <rPr>
        <b val="true"/>
        <sz val="10"/>
        <color rgb="FF000000"/>
        <rFont val="Calibri"/>
        <family val="2"/>
        <charset val="238"/>
      </rPr>
      <t xml:space="preserve"> Capital</t>
    </r>
  </si>
  <si>
    <t xml:space="preserve">Pyrus calleryana Chanticleer  PF TM150/175</t>
  </si>
  <si>
    <t xml:space="preserve">                                                SF</t>
  </si>
  <si>
    <t xml:space="preserve">Pyrus salicifolia Silver Frost PF TM175</t>
  </si>
  <si>
    <t xml:space="preserve">Quercus robur </t>
  </si>
  <si>
    <t xml:space="preserve">                            Fastigiata BF 350+</t>
  </si>
  <si>
    <t xml:space="preserve">Quercus rubra</t>
  </si>
  <si>
    <t xml:space="preserve">Salix  integra Hakuro Nishiki  TM150</t>
  </si>
  <si>
    <t xml:space="preserve">                            Golden Tower BF </t>
  </si>
  <si>
    <t xml:space="preserve">Tilia americana Nova</t>
  </si>
  <si>
    <t xml:space="preserve">Tilia  cordata Greenspire </t>
  </si>
  <si>
    <t xml:space="preserve">Tilia euchlora</t>
  </si>
  <si>
    <t xml:space="preserve">Tilia platyphyllos     </t>
  </si>
  <si>
    <r>
      <rPr>
        <sz val="10"/>
        <color rgb="FF000000"/>
        <rFont val="Calibri"/>
        <family val="2"/>
        <charset val="238"/>
      </rPr>
      <t xml:space="preserve">                                </t>
    </r>
    <r>
      <rPr>
        <b val="true"/>
        <sz val="10"/>
        <color rgb="FF000000"/>
        <rFont val="Calibri"/>
        <family val="2"/>
        <charset val="238"/>
      </rPr>
      <t xml:space="preserve">Torony </t>
    </r>
    <r>
      <rPr>
        <sz val="10"/>
        <color rgb="FF000000"/>
        <rFont val="Calibri"/>
        <family val="2"/>
        <charset val="238"/>
      </rPr>
      <t xml:space="preserve">(oszlopos) PF TM175</t>
    </r>
  </si>
  <si>
    <t xml:space="preserve">Tilia tomentosa </t>
  </si>
  <si>
    <r>
      <rPr>
        <sz val="10"/>
        <color rgb="FF000000"/>
        <rFont val="Calibri"/>
        <family val="2"/>
        <charset val="238"/>
      </rPr>
      <t xml:space="preserve">            </t>
    </r>
    <r>
      <rPr>
        <b val="true"/>
        <sz val="10"/>
        <color rgb="FF000000"/>
        <rFont val="Calibri"/>
        <family val="2"/>
        <charset val="238"/>
      </rPr>
      <t xml:space="preserve"> Dedu</t>
    </r>
    <r>
      <rPr>
        <sz val="10"/>
        <color rgb="FF000000"/>
        <rFont val="Calibri"/>
        <family val="2"/>
        <charset val="238"/>
      </rPr>
      <t xml:space="preserve"> (gömb)</t>
    </r>
  </si>
  <si>
    <t xml:space="preserve">                                     PF TM175</t>
  </si>
  <si>
    <r>
      <rPr>
        <sz val="10"/>
        <color rgb="FF000000"/>
        <rFont val="Calibri"/>
        <family val="2"/>
        <charset val="238"/>
      </rPr>
      <t xml:space="preserve">            </t>
    </r>
    <r>
      <rPr>
        <b val="true"/>
        <sz val="10"/>
        <color rgb="FF000000"/>
        <rFont val="Calibri"/>
        <family val="2"/>
        <charset val="238"/>
      </rPr>
      <t xml:space="preserve">Kata</t>
    </r>
    <r>
      <rPr>
        <sz val="10"/>
        <color rgb="FF000000"/>
        <rFont val="Calibri"/>
        <family val="2"/>
        <charset val="238"/>
      </rPr>
      <t xml:space="preserve">  (spalir) TM200</t>
    </r>
  </si>
  <si>
    <t xml:space="preserve">                                    TM150</t>
  </si>
  <si>
    <t xml:space="preserve">             Szeleste</t>
  </si>
  <si>
    <t xml:space="preserve">             Zentai Ezüst</t>
  </si>
  <si>
    <r>
      <rPr>
        <sz val="10"/>
        <color rgb="FF000000"/>
        <rFont val="Calibri"/>
        <family val="2"/>
        <charset val="238"/>
      </rPr>
      <t xml:space="preserve">            </t>
    </r>
    <r>
      <rPr>
        <b val="true"/>
        <sz val="10"/>
        <color rgb="FF000000"/>
        <rFont val="Calibri"/>
        <family val="2"/>
        <charset val="238"/>
      </rPr>
      <t xml:space="preserve"> Zóra</t>
    </r>
    <r>
      <rPr>
        <sz val="10"/>
        <color rgb="FF000000"/>
        <rFont val="Calibri"/>
        <family val="2"/>
        <charset val="238"/>
      </rPr>
      <t xml:space="preserve"> (gömb)</t>
    </r>
  </si>
  <si>
    <t xml:space="preserve">Az árváltoztatás jogát fenntartjuk!</t>
  </si>
  <si>
    <t xml:space="preserve"> A napi aktuális készletre elérhetőségünkön kérdezzen rá!</t>
  </si>
  <si>
    <t xml:space="preserve">Prices are subject to change without notice!</t>
  </si>
  <si>
    <t xml:space="preserve">       Dedu</t>
  </si>
  <si>
    <t xml:space="preserve">Torony</t>
  </si>
  <si>
    <t xml:space="preserve">Zóra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</si>
</sst>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#,##0.0"/>
    <numFmt numFmtId="167" formatCode="0.0"/>
    <numFmt numFmtId="168" formatCode="@"/>
    <numFmt numFmtId="169" formatCode="yyyy\-mm\-dd"/>
    <numFmt numFmtId="170" formatCode="0"/>
  </numFmts>
  <fonts count="24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b val="true"/>
      <sz val="9"/>
      <color rgb="FF000000"/>
      <name val="Calibri"/>
      <family val="2"/>
      <charset val="1"/>
    </font>
    <font>
      <sz val="9"/>
      <name val="Arial"/>
      <family val="2"/>
      <charset val="1"/>
    </font>
    <font>
      <sz val="9"/>
      <color rgb="FF000000"/>
      <name val="Calibri"/>
      <family val="2"/>
      <charset val="238"/>
    </font>
    <font>
      <u val="single"/>
      <sz val="9"/>
      <color rgb="FF0563C1"/>
      <name val="Calibri"/>
      <family val="2"/>
      <charset val="1"/>
    </font>
    <font>
      <u val="single"/>
      <sz val="10"/>
      <color rgb="FF0000FF"/>
      <name val="Arial"/>
      <family val="2"/>
      <charset val="1"/>
    </font>
    <font>
      <b val="true"/>
      <sz val="9"/>
      <name val="Calibri"/>
      <family val="2"/>
      <charset val="238"/>
    </font>
    <font>
      <sz val="9"/>
      <name val="Calibri"/>
      <family val="2"/>
      <charset val="1"/>
    </font>
    <font>
      <b val="true"/>
      <sz val="9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name val="Calibri"/>
      <family val="2"/>
      <charset val="238"/>
    </font>
    <font>
      <b val="true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i val="true"/>
      <sz val="9"/>
      <color rgb="FF000000"/>
      <name val="Calibri"/>
      <family val="2"/>
      <charset val="1"/>
    </font>
    <font>
      <i val="true"/>
      <sz val="9"/>
      <color rgb="FF000000"/>
      <name val="Calibri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4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4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0" borderId="6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6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6" fillId="0" borderId="6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6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5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4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5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0" borderId="5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0" borderId="4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4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4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4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4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9" fillId="0" borderId="5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4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7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9" fillId="0" borderId="8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8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8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6" fillId="0" borderId="8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6" fillId="0" borderId="9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6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 2" xfId="21"/>
    <cellStyle name="Normál 3" xfId="22"/>
    <cellStyle name="Normál 4" xfId="23"/>
    <cellStyle name="Excel Built-in Normal 1 1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1589400</xdr:colOff>
      <xdr:row>2</xdr:row>
      <xdr:rowOff>141840</xdr:rowOff>
    </xdr:to>
    <xdr:pic>
      <xdr:nvPicPr>
        <xdr:cNvPr id="1" name="Kép 1" descr="B73F8AD45BEFB2F4DDAB8994D1C5B765.jpg"/>
        <xdr:cNvPicPr/>
      </xdr:nvPicPr>
      <xdr:blipFill>
        <a:blip r:embed="rId1"/>
        <a:stretch/>
      </xdr:blipFill>
      <xdr:spPr>
        <a:xfrm>
          <a:off x="0" y="0"/>
          <a:ext cx="1589400" cy="522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1800</xdr:colOff>
      <xdr:row>184</xdr:row>
      <xdr:rowOff>43920</xdr:rowOff>
    </xdr:from>
    <xdr:to>
      <xdr:col>3</xdr:col>
      <xdr:colOff>266760</xdr:colOff>
      <xdr:row>190</xdr:row>
      <xdr:rowOff>160920</xdr:rowOff>
    </xdr:to>
    <xdr:pic>
      <xdr:nvPicPr>
        <xdr:cNvPr id="2" name="Kép 2" descr="20220722_103914v.jpg"/>
        <xdr:cNvPicPr/>
      </xdr:nvPicPr>
      <xdr:blipFill>
        <a:blip r:embed="rId2"/>
        <a:stretch/>
      </xdr:blipFill>
      <xdr:spPr>
        <a:xfrm>
          <a:off x="3052800" y="35096040"/>
          <a:ext cx="788400" cy="1260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357480</xdr:colOff>
      <xdr:row>184</xdr:row>
      <xdr:rowOff>46800</xdr:rowOff>
    </xdr:from>
    <xdr:to>
      <xdr:col>4</xdr:col>
      <xdr:colOff>561240</xdr:colOff>
      <xdr:row>190</xdr:row>
      <xdr:rowOff>162000</xdr:rowOff>
    </xdr:to>
    <xdr:pic>
      <xdr:nvPicPr>
        <xdr:cNvPr id="3" name="Kép 5" descr="DSC06282.JPG"/>
        <xdr:cNvPicPr/>
      </xdr:nvPicPr>
      <xdr:blipFill>
        <a:blip r:embed="rId3"/>
        <a:stretch/>
      </xdr:blipFill>
      <xdr:spPr>
        <a:xfrm>
          <a:off x="3931920" y="35098920"/>
          <a:ext cx="576360" cy="125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196560</xdr:colOff>
      <xdr:row>184</xdr:row>
      <xdr:rowOff>18000</xdr:rowOff>
    </xdr:from>
    <xdr:to>
      <xdr:col>6</xdr:col>
      <xdr:colOff>386640</xdr:colOff>
      <xdr:row>190</xdr:row>
      <xdr:rowOff>181800</xdr:rowOff>
    </xdr:to>
    <xdr:pic>
      <xdr:nvPicPr>
        <xdr:cNvPr id="4" name="Kép 6" descr="IMG_20250714_150151.jpg"/>
        <xdr:cNvPicPr/>
      </xdr:nvPicPr>
      <xdr:blipFill>
        <a:blip r:embed="rId4"/>
        <a:stretch/>
      </xdr:blipFill>
      <xdr:spPr>
        <a:xfrm>
          <a:off x="4777920" y="35070120"/>
          <a:ext cx="784080" cy="1306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éma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fjufaiskola.hu/" TargetMode="External"/><Relationship Id="rId2" Type="http://schemas.openxmlformats.org/officeDocument/2006/relationships/hyperlink" Target="mailto:ifjufaiskola@gmail.com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9" activeCellId="0" sqref="B199"/>
    </sheetView>
  </sheetViews>
  <sheetFormatPr defaultColWidth="8.42578125" defaultRowHeight="15" customHeight="false" zeroHeight="false" outlineLevelRow="0" outlineLevelCol="0"/>
  <cols>
    <col collapsed="false" customWidth="true" hidden="false" outlineLevel="0" max="1" min="1" style="1" width="36.15"/>
    <col collapsed="false" customWidth="true" hidden="false" outlineLevel="0" max="2" min="2" style="1" width="7.15"/>
    <col collapsed="false" customWidth="true" hidden="false" outlineLevel="0" max="3" min="3" style="1" width="7.42"/>
    <col collapsed="false" customWidth="true" hidden="false" outlineLevel="0" max="4" min="4" style="1" width="5.29"/>
    <col collapsed="false" customWidth="true" hidden="false" outlineLevel="0" max="5" min="5" style="0" width="9"/>
    <col collapsed="false" customWidth="true" hidden="false" outlineLevel="0" max="7" min="7" style="1" width="7.29"/>
  </cols>
  <sheetData>
    <row r="4" s="4" customFormat="true" ht="15" hidden="false" customHeight="false" outlineLevel="0" collapsed="false">
      <c r="A4" s="2" t="s">
        <v>0</v>
      </c>
      <c r="B4" s="3"/>
      <c r="C4" s="3"/>
      <c r="D4" s="3"/>
      <c r="E4" s="3"/>
      <c r="F4" s="3"/>
      <c r="G4" s="3"/>
    </row>
    <row r="5" s="4" customFormat="true" ht="15" hidden="false" customHeight="false" outlineLevel="0" collapsed="false">
      <c r="A5" s="2" t="s">
        <v>1</v>
      </c>
      <c r="B5" s="3"/>
      <c r="C5" s="3"/>
      <c r="D5" s="3"/>
      <c r="E5" s="3"/>
      <c r="F5" s="3"/>
      <c r="G5" s="3"/>
    </row>
    <row r="6" s="4" customFormat="true" ht="15" hidden="false" customHeight="false" outlineLevel="0" collapsed="false">
      <c r="A6" s="5" t="s">
        <v>2</v>
      </c>
      <c r="B6" s="3"/>
      <c r="C6" s="3"/>
      <c r="D6" s="3"/>
      <c r="E6" s="3"/>
      <c r="F6" s="3"/>
      <c r="G6" s="3"/>
    </row>
    <row r="7" s="4" customFormat="true" ht="15" hidden="false" customHeight="false" outlineLevel="0" collapsed="false">
      <c r="A7" s="5" t="s">
        <v>3</v>
      </c>
      <c r="B7" s="3"/>
      <c r="C7" s="3"/>
      <c r="D7" s="3"/>
      <c r="E7" s="3"/>
      <c r="F7" s="3"/>
      <c r="G7" s="3"/>
    </row>
    <row r="8" s="4" customFormat="true" ht="15" hidden="false" customHeight="false" outlineLevel="0" collapsed="false">
      <c r="A8" s="6" t="s">
        <v>4</v>
      </c>
      <c r="B8" s="3"/>
      <c r="C8" s="3"/>
      <c r="D8" s="3"/>
      <c r="E8" s="3"/>
      <c r="F8" s="3"/>
      <c r="G8" s="3"/>
    </row>
    <row r="9" s="4" customFormat="true" ht="15" hidden="false" customHeight="false" outlineLevel="0" collapsed="false">
      <c r="A9" s="7" t="s">
        <v>5</v>
      </c>
      <c r="B9" s="8"/>
      <c r="C9" s="8"/>
      <c r="D9" s="9"/>
      <c r="E9" s="10" t="s">
        <v>6</v>
      </c>
      <c r="F9" s="11" t="s">
        <v>7</v>
      </c>
      <c r="G9" s="12" t="s">
        <v>8</v>
      </c>
    </row>
    <row r="10" s="4" customFormat="true" ht="15" hidden="false" customHeight="false" outlineLevel="0" collapsed="false">
      <c r="A10" s="13" t="s">
        <v>9</v>
      </c>
      <c r="B10" s="14" t="s">
        <v>10</v>
      </c>
      <c r="C10" s="15" t="s">
        <v>11</v>
      </c>
      <c r="D10" s="15" t="s">
        <v>12</v>
      </c>
      <c r="E10" s="16" t="s">
        <v>13</v>
      </c>
      <c r="F10" s="17" t="s">
        <v>13</v>
      </c>
      <c r="G10" s="18"/>
    </row>
    <row r="11" s="4" customFormat="true" ht="15" hidden="false" customHeight="false" outlineLevel="0" collapsed="false">
      <c r="A11" s="19" t="s">
        <v>14</v>
      </c>
      <c r="B11" s="20" t="n">
        <v>45</v>
      </c>
      <c r="C11" s="20" t="s">
        <v>15</v>
      </c>
      <c r="D11" s="20" t="n">
        <v>1</v>
      </c>
      <c r="E11" s="21" t="n">
        <v>45000</v>
      </c>
      <c r="F11" s="21" t="n">
        <f aca="false">E11*1.27</f>
        <v>57150</v>
      </c>
      <c r="G11" s="22" t="n">
        <f aca="false">E11/360</f>
        <v>125</v>
      </c>
    </row>
    <row r="12" s="4" customFormat="true" ht="15" hidden="false" customHeight="false" outlineLevel="0" collapsed="false">
      <c r="A12" s="19" t="s">
        <v>16</v>
      </c>
      <c r="B12" s="23" t="n">
        <v>35</v>
      </c>
      <c r="C12" s="24" t="s">
        <v>17</v>
      </c>
      <c r="D12" s="20" t="n">
        <v>30</v>
      </c>
      <c r="E12" s="21" t="n">
        <v>35000</v>
      </c>
      <c r="F12" s="21" t="n">
        <f aca="false">E12*1.27</f>
        <v>44450</v>
      </c>
      <c r="G12" s="22" t="n">
        <f aca="false">E12/360</f>
        <v>97.2222222222222</v>
      </c>
    </row>
    <row r="13" s="4" customFormat="true" ht="15" hidden="false" customHeight="false" outlineLevel="0" collapsed="false">
      <c r="A13" s="19"/>
      <c r="B13" s="23" t="n">
        <v>45</v>
      </c>
      <c r="C13" s="25" t="s">
        <v>18</v>
      </c>
      <c r="D13" s="23" t="n">
        <v>41</v>
      </c>
      <c r="E13" s="26" t="n">
        <v>40000</v>
      </c>
      <c r="F13" s="21" t="n">
        <f aca="false">E13*1.27</f>
        <v>50800</v>
      </c>
      <c r="G13" s="22" t="n">
        <f aca="false">E13/360</f>
        <v>111.111111111111</v>
      </c>
    </row>
    <row r="14" s="4" customFormat="true" ht="15" hidden="false" customHeight="false" outlineLevel="0" collapsed="false">
      <c r="A14" s="19"/>
      <c r="B14" s="23" t="n">
        <v>45</v>
      </c>
      <c r="C14" s="25" t="s">
        <v>19</v>
      </c>
      <c r="D14" s="23" t="n">
        <v>4</v>
      </c>
      <c r="E14" s="26" t="n">
        <v>45000</v>
      </c>
      <c r="F14" s="21" t="n">
        <f aca="false">E14*1.27</f>
        <v>57150</v>
      </c>
      <c r="G14" s="22" t="n">
        <f aca="false">E14/360</f>
        <v>125</v>
      </c>
    </row>
    <row r="15" s="4" customFormat="true" ht="15" hidden="false" customHeight="false" outlineLevel="0" collapsed="false">
      <c r="A15" s="19"/>
      <c r="B15" s="23" t="n">
        <v>60</v>
      </c>
      <c r="C15" s="25" t="s">
        <v>18</v>
      </c>
      <c r="D15" s="23" t="n">
        <v>5</v>
      </c>
      <c r="E15" s="26" t="n">
        <v>43000</v>
      </c>
      <c r="F15" s="21" t="n">
        <f aca="false">E15*1.27</f>
        <v>54610</v>
      </c>
      <c r="G15" s="22" t="n">
        <f aca="false">E15/360</f>
        <v>119.444444444444</v>
      </c>
    </row>
    <row r="16" s="4" customFormat="true" ht="15" hidden="false" customHeight="false" outlineLevel="0" collapsed="false">
      <c r="A16" s="19"/>
      <c r="B16" s="23" t="n">
        <v>60</v>
      </c>
      <c r="C16" s="25" t="s">
        <v>19</v>
      </c>
      <c r="D16" s="23" t="n">
        <v>4</v>
      </c>
      <c r="E16" s="26" t="n">
        <v>47000</v>
      </c>
      <c r="F16" s="21" t="n">
        <f aca="false">E16*1.27</f>
        <v>59690</v>
      </c>
      <c r="G16" s="22" t="n">
        <f aca="false">E16/360</f>
        <v>130.555555555556</v>
      </c>
    </row>
    <row r="17" s="4" customFormat="true" ht="15" hidden="false" customHeight="false" outlineLevel="0" collapsed="false">
      <c r="A17" s="27" t="s">
        <v>20</v>
      </c>
      <c r="B17" s="23" t="n">
        <v>45</v>
      </c>
      <c r="C17" s="25" t="s">
        <v>18</v>
      </c>
      <c r="D17" s="23" t="n">
        <v>1</v>
      </c>
      <c r="E17" s="26" t="n">
        <v>42000</v>
      </c>
      <c r="F17" s="21" t="n">
        <f aca="false">E17*1.27</f>
        <v>53340</v>
      </c>
      <c r="G17" s="22" t="n">
        <f aca="false">E17/360</f>
        <v>116.666666666667</v>
      </c>
    </row>
    <row r="18" s="4" customFormat="true" ht="15" hidden="false" customHeight="false" outlineLevel="0" collapsed="false">
      <c r="A18" s="19"/>
      <c r="B18" s="23" t="n">
        <v>45</v>
      </c>
      <c r="C18" s="25" t="s">
        <v>19</v>
      </c>
      <c r="D18" s="23" t="n">
        <v>4</v>
      </c>
      <c r="E18" s="26" t="n">
        <v>47000</v>
      </c>
      <c r="F18" s="21" t="n">
        <f aca="false">E18*1.27</f>
        <v>59690</v>
      </c>
      <c r="G18" s="22" t="n">
        <f aca="false">E18/360</f>
        <v>130.555555555556</v>
      </c>
    </row>
    <row r="19" s="4" customFormat="true" ht="15" hidden="false" customHeight="false" outlineLevel="0" collapsed="false">
      <c r="A19" s="19" t="s">
        <v>21</v>
      </c>
      <c r="B19" s="23" t="n">
        <v>45</v>
      </c>
      <c r="C19" s="25" t="s">
        <v>18</v>
      </c>
      <c r="D19" s="23" t="n">
        <v>10</v>
      </c>
      <c r="E19" s="26" t="n">
        <v>40000</v>
      </c>
      <c r="F19" s="21" t="n">
        <f aca="false">E19*1.27</f>
        <v>50800</v>
      </c>
      <c r="G19" s="22" t="n">
        <f aca="false">E19/360</f>
        <v>111.111111111111</v>
      </c>
    </row>
    <row r="20" s="4" customFormat="true" ht="15" hidden="false" customHeight="false" outlineLevel="0" collapsed="false">
      <c r="A20" s="19"/>
      <c r="B20" s="28" t="n">
        <v>45</v>
      </c>
      <c r="C20" s="25" t="s">
        <v>19</v>
      </c>
      <c r="D20" s="28" t="n">
        <v>3</v>
      </c>
      <c r="E20" s="29" t="n">
        <v>45000</v>
      </c>
      <c r="F20" s="21" t="n">
        <f aca="false">E20*1.27</f>
        <v>57150</v>
      </c>
      <c r="G20" s="22" t="n">
        <f aca="false">E20/360</f>
        <v>125</v>
      </c>
    </row>
    <row r="21" s="4" customFormat="true" ht="15" hidden="false" customHeight="false" outlineLevel="0" collapsed="false">
      <c r="A21" s="30" t="s">
        <v>22</v>
      </c>
      <c r="B21" s="28" t="n">
        <v>45</v>
      </c>
      <c r="C21" s="28" t="s">
        <v>15</v>
      </c>
      <c r="D21" s="28" t="n">
        <v>1</v>
      </c>
      <c r="E21" s="29" t="n">
        <v>40000</v>
      </c>
      <c r="F21" s="21" t="n">
        <f aca="false">E21*1.27</f>
        <v>50800</v>
      </c>
      <c r="G21" s="22" t="n">
        <f aca="false">E21/360</f>
        <v>111.111111111111</v>
      </c>
    </row>
    <row r="22" s="4" customFormat="true" ht="15" hidden="false" customHeight="false" outlineLevel="0" collapsed="false">
      <c r="A22" s="30"/>
      <c r="B22" s="28" t="n">
        <v>45</v>
      </c>
      <c r="C22" s="28" t="s">
        <v>23</v>
      </c>
      <c r="D22" s="28" t="n">
        <v>2</v>
      </c>
      <c r="E22" s="29" t="n">
        <v>47000</v>
      </c>
      <c r="F22" s="21" t="n">
        <f aca="false">E22*1.27</f>
        <v>59690</v>
      </c>
      <c r="G22" s="22" t="n">
        <f aca="false">E22/360</f>
        <v>130.555555555556</v>
      </c>
    </row>
    <row r="23" s="4" customFormat="true" ht="15" hidden="false" customHeight="false" outlineLevel="0" collapsed="false">
      <c r="A23" s="30" t="s">
        <v>24</v>
      </c>
      <c r="B23" s="28" t="n">
        <v>45</v>
      </c>
      <c r="C23" s="25" t="s">
        <v>18</v>
      </c>
      <c r="D23" s="28" t="n">
        <v>12</v>
      </c>
      <c r="E23" s="26" t="n">
        <v>37000</v>
      </c>
      <c r="F23" s="21" t="n">
        <f aca="false">E23*1.27</f>
        <v>46990</v>
      </c>
      <c r="G23" s="22" t="n">
        <f aca="false">E23/360</f>
        <v>102.777777777778</v>
      </c>
    </row>
    <row r="24" s="4" customFormat="true" ht="15" hidden="false" customHeight="false" outlineLevel="0" collapsed="false">
      <c r="A24" s="30"/>
      <c r="B24" s="28" t="n">
        <v>45</v>
      </c>
      <c r="C24" s="25" t="s">
        <v>19</v>
      </c>
      <c r="D24" s="28" t="n">
        <v>4</v>
      </c>
      <c r="E24" s="26" t="n">
        <v>42000</v>
      </c>
      <c r="F24" s="21" t="n">
        <f aca="false">E24*1.27</f>
        <v>53340</v>
      </c>
      <c r="G24" s="22" t="n">
        <f aca="false">E24/360</f>
        <v>116.666666666667</v>
      </c>
    </row>
    <row r="25" s="4" customFormat="true" ht="15" hidden="false" customHeight="false" outlineLevel="0" collapsed="false">
      <c r="A25" s="30"/>
      <c r="B25" s="28" t="n">
        <v>45</v>
      </c>
      <c r="C25" s="25" t="s">
        <v>15</v>
      </c>
      <c r="D25" s="28" t="n">
        <v>2</v>
      </c>
      <c r="E25" s="26" t="n">
        <v>47000</v>
      </c>
      <c r="F25" s="21" t="n">
        <f aca="false">E25*1.27</f>
        <v>59690</v>
      </c>
      <c r="G25" s="22" t="n">
        <f aca="false">E25/360</f>
        <v>130.555555555556</v>
      </c>
    </row>
    <row r="26" s="4" customFormat="true" ht="15" hidden="false" customHeight="false" outlineLevel="0" collapsed="false">
      <c r="A26" s="31" t="s">
        <v>25</v>
      </c>
      <c r="B26" s="28" t="n">
        <v>45</v>
      </c>
      <c r="C26" s="25" t="s">
        <v>18</v>
      </c>
      <c r="D26" s="28" t="n">
        <v>1</v>
      </c>
      <c r="E26" s="29" t="n">
        <v>35000</v>
      </c>
      <c r="F26" s="21" t="n">
        <f aca="false">E26*1.27</f>
        <v>44450</v>
      </c>
      <c r="G26" s="22" t="n">
        <f aca="false">E26/360</f>
        <v>97.2222222222222</v>
      </c>
    </row>
    <row r="27" s="4" customFormat="true" ht="15" hidden="false" customHeight="false" outlineLevel="0" collapsed="false">
      <c r="A27" s="31" t="s">
        <v>26</v>
      </c>
      <c r="B27" s="28" t="n">
        <v>45</v>
      </c>
      <c r="C27" s="24" t="s">
        <v>17</v>
      </c>
      <c r="D27" s="28" t="n">
        <v>10</v>
      </c>
      <c r="E27" s="29" t="n">
        <v>40000</v>
      </c>
      <c r="F27" s="21" t="n">
        <f aca="false">E27*1.27</f>
        <v>50800</v>
      </c>
      <c r="G27" s="22" t="n">
        <f aca="false">E27/360</f>
        <v>111.111111111111</v>
      </c>
    </row>
    <row r="28" s="4" customFormat="true" ht="15" hidden="false" customHeight="false" outlineLevel="0" collapsed="false">
      <c r="A28" s="31" t="s">
        <v>27</v>
      </c>
      <c r="B28" s="28" t="n">
        <v>45</v>
      </c>
      <c r="C28" s="25" t="s">
        <v>18</v>
      </c>
      <c r="D28" s="28" t="n">
        <v>2</v>
      </c>
      <c r="E28" s="29" t="n">
        <v>45000</v>
      </c>
      <c r="F28" s="21" t="n">
        <f aca="false">E28*1.27</f>
        <v>57150</v>
      </c>
      <c r="G28" s="22" t="n">
        <f aca="false">E28/360</f>
        <v>125</v>
      </c>
    </row>
    <row r="29" s="4" customFormat="true" ht="15" hidden="false" customHeight="false" outlineLevel="0" collapsed="false">
      <c r="A29" s="19" t="s">
        <v>28</v>
      </c>
      <c r="B29" s="28" t="n">
        <v>45</v>
      </c>
      <c r="C29" s="25" t="s">
        <v>18</v>
      </c>
      <c r="D29" s="28" t="n">
        <v>11</v>
      </c>
      <c r="E29" s="29" t="n">
        <v>37000</v>
      </c>
      <c r="F29" s="21" t="n">
        <f aca="false">E29*1.27</f>
        <v>46990</v>
      </c>
      <c r="G29" s="22" t="n">
        <f aca="false">E29/360</f>
        <v>102.777777777778</v>
      </c>
    </row>
    <row r="30" s="4" customFormat="true" ht="15" hidden="false" customHeight="false" outlineLevel="0" collapsed="false">
      <c r="A30" s="19"/>
      <c r="B30" s="23" t="n">
        <v>45</v>
      </c>
      <c r="C30" s="25" t="s">
        <v>19</v>
      </c>
      <c r="D30" s="23" t="n">
        <v>8</v>
      </c>
      <c r="E30" s="26" t="n">
        <v>42000</v>
      </c>
      <c r="F30" s="21" t="n">
        <f aca="false">E30*1.27</f>
        <v>53340</v>
      </c>
      <c r="G30" s="22" t="n">
        <f aca="false">E30/360</f>
        <v>116.666666666667</v>
      </c>
    </row>
    <row r="31" s="4" customFormat="true" ht="15" hidden="false" customHeight="false" outlineLevel="0" collapsed="false">
      <c r="A31" s="30"/>
      <c r="B31" s="28" t="n">
        <v>45</v>
      </c>
      <c r="C31" s="28" t="s">
        <v>15</v>
      </c>
      <c r="D31" s="28" t="n">
        <v>1</v>
      </c>
      <c r="E31" s="29" t="n">
        <v>47000</v>
      </c>
      <c r="F31" s="21" t="n">
        <f aca="false">E31*1.27</f>
        <v>59690</v>
      </c>
      <c r="G31" s="22" t="n">
        <f aca="false">E31/360</f>
        <v>130.555555555556</v>
      </c>
    </row>
    <row r="32" s="4" customFormat="true" ht="15" hidden="false" customHeight="false" outlineLevel="0" collapsed="false">
      <c r="A32" s="30"/>
      <c r="B32" s="28" t="n">
        <v>45</v>
      </c>
      <c r="C32" s="28" t="s">
        <v>23</v>
      </c>
      <c r="D32" s="28" t="n">
        <v>2</v>
      </c>
      <c r="E32" s="29" t="n">
        <v>52000</v>
      </c>
      <c r="F32" s="21" t="n">
        <f aca="false">E32*1.27</f>
        <v>66040</v>
      </c>
      <c r="G32" s="22" t="n">
        <f aca="false">E32/360</f>
        <v>144.444444444444</v>
      </c>
    </row>
    <row r="33" s="4" customFormat="true" ht="15" hidden="false" customHeight="false" outlineLevel="0" collapsed="false">
      <c r="A33" s="19" t="s">
        <v>29</v>
      </c>
      <c r="B33" s="28" t="n">
        <v>45</v>
      </c>
      <c r="C33" s="24" t="s">
        <v>17</v>
      </c>
      <c r="D33" s="28" t="n">
        <v>10</v>
      </c>
      <c r="E33" s="26" t="n">
        <v>37000</v>
      </c>
      <c r="F33" s="21" t="n">
        <f aca="false">E33*1.27</f>
        <v>46990</v>
      </c>
      <c r="G33" s="22" t="n">
        <f aca="false">E33/360</f>
        <v>102.777777777778</v>
      </c>
    </row>
    <row r="34" s="4" customFormat="true" ht="15" hidden="false" customHeight="false" outlineLevel="0" collapsed="false">
      <c r="A34" s="19" t="s">
        <v>30</v>
      </c>
      <c r="B34" s="23" t="n">
        <v>45</v>
      </c>
      <c r="C34" s="25" t="s">
        <v>18</v>
      </c>
      <c r="D34" s="23" t="n">
        <v>25</v>
      </c>
      <c r="E34" s="26" t="n">
        <v>42000</v>
      </c>
      <c r="F34" s="21" t="n">
        <f aca="false">E34*1.27</f>
        <v>53340</v>
      </c>
      <c r="G34" s="22" t="n">
        <f aca="false">E34/360</f>
        <v>116.666666666667</v>
      </c>
    </row>
    <row r="35" s="4" customFormat="true" ht="15" hidden="false" customHeight="false" outlineLevel="0" collapsed="false">
      <c r="A35" s="31"/>
      <c r="B35" s="28" t="n">
        <v>45</v>
      </c>
      <c r="C35" s="25" t="s">
        <v>19</v>
      </c>
      <c r="D35" s="28" t="n">
        <v>35</v>
      </c>
      <c r="E35" s="29" t="n">
        <v>47000</v>
      </c>
      <c r="F35" s="21" t="n">
        <f aca="false">E35*1.27</f>
        <v>59690</v>
      </c>
      <c r="G35" s="22" t="n">
        <f aca="false">E35/360</f>
        <v>130.555555555556</v>
      </c>
    </row>
    <row r="36" s="4" customFormat="true" ht="15" hidden="false" customHeight="false" outlineLevel="0" collapsed="false">
      <c r="A36" s="27" t="s">
        <v>31</v>
      </c>
      <c r="B36" s="23" t="n">
        <v>45</v>
      </c>
      <c r="C36" s="25" t="s">
        <v>18</v>
      </c>
      <c r="D36" s="23" t="n">
        <v>1</v>
      </c>
      <c r="E36" s="26" t="n">
        <v>42000</v>
      </c>
      <c r="F36" s="21" t="n">
        <f aca="false">E36*1.27</f>
        <v>53340</v>
      </c>
      <c r="G36" s="22" t="n">
        <f aca="false">E36/360</f>
        <v>116.666666666667</v>
      </c>
    </row>
    <row r="37" s="4" customFormat="true" ht="15" hidden="false" customHeight="false" outlineLevel="0" collapsed="false">
      <c r="A37" s="30" t="s">
        <v>32</v>
      </c>
      <c r="B37" s="28" t="n">
        <v>60</v>
      </c>
      <c r="C37" s="28" t="s">
        <v>33</v>
      </c>
      <c r="D37" s="28" t="n">
        <v>2</v>
      </c>
      <c r="E37" s="29" t="n">
        <v>55000</v>
      </c>
      <c r="F37" s="21" t="n">
        <f aca="false">E37*1.27</f>
        <v>69850</v>
      </c>
      <c r="G37" s="22" t="n">
        <f aca="false">E37/360</f>
        <v>152.777777777778</v>
      </c>
    </row>
    <row r="38" s="4" customFormat="true" ht="15" hidden="false" customHeight="false" outlineLevel="0" collapsed="false">
      <c r="A38" s="30"/>
      <c r="B38" s="28" t="n">
        <v>60</v>
      </c>
      <c r="C38" s="28" t="s">
        <v>34</v>
      </c>
      <c r="D38" s="28" t="n">
        <v>1</v>
      </c>
      <c r="E38" s="29" t="n">
        <v>65000</v>
      </c>
      <c r="F38" s="21" t="n">
        <f aca="false">E38*1.27</f>
        <v>82550</v>
      </c>
      <c r="G38" s="22" t="n">
        <f aca="false">E38/360</f>
        <v>180.555555555556</v>
      </c>
    </row>
    <row r="39" s="4" customFormat="true" ht="15" hidden="false" customHeight="false" outlineLevel="0" collapsed="false">
      <c r="A39" s="30" t="s">
        <v>35</v>
      </c>
      <c r="B39" s="28" t="n">
        <v>45</v>
      </c>
      <c r="C39" s="32" t="s">
        <v>36</v>
      </c>
      <c r="D39" s="28" t="n">
        <v>2</v>
      </c>
      <c r="E39" s="29" t="n">
        <v>15000</v>
      </c>
      <c r="F39" s="21" t="n">
        <f aca="false">E39*1.27</f>
        <v>19050</v>
      </c>
      <c r="G39" s="22" t="n">
        <f aca="false">E39/360</f>
        <v>41.6666666666667</v>
      </c>
    </row>
    <row r="40" s="4" customFormat="true" ht="15" hidden="false" customHeight="false" outlineLevel="0" collapsed="false">
      <c r="A40" s="30" t="s">
        <v>37</v>
      </c>
      <c r="B40" s="28" t="n">
        <v>45</v>
      </c>
      <c r="C40" s="25" t="s">
        <v>19</v>
      </c>
      <c r="D40" s="28" t="n">
        <v>5</v>
      </c>
      <c r="E40" s="29" t="n">
        <v>37000</v>
      </c>
      <c r="F40" s="21" t="n">
        <f aca="false">E40*1.27</f>
        <v>46990</v>
      </c>
      <c r="G40" s="22" t="n">
        <f aca="false">E40/360</f>
        <v>102.777777777778</v>
      </c>
    </row>
    <row r="41" s="4" customFormat="true" ht="15" hidden="false" customHeight="false" outlineLevel="0" collapsed="false">
      <c r="A41" s="33" t="s">
        <v>38</v>
      </c>
      <c r="B41" s="28" t="n">
        <v>80</v>
      </c>
      <c r="C41" s="28" t="s">
        <v>23</v>
      </c>
      <c r="D41" s="28" t="n">
        <v>2</v>
      </c>
      <c r="E41" s="29" t="n">
        <v>52000</v>
      </c>
      <c r="F41" s="21" t="n">
        <f aca="false">E41*1.27</f>
        <v>66040</v>
      </c>
      <c r="G41" s="22" t="n">
        <f aca="false">E41/360</f>
        <v>144.444444444444</v>
      </c>
    </row>
    <row r="42" s="4" customFormat="true" ht="15" hidden="false" customHeight="false" outlineLevel="0" collapsed="false">
      <c r="A42" s="33"/>
      <c r="B42" s="28" t="n">
        <v>80</v>
      </c>
      <c r="C42" s="28" t="s">
        <v>33</v>
      </c>
      <c r="D42" s="28" t="n">
        <v>2</v>
      </c>
      <c r="E42" s="29" t="n">
        <v>60000</v>
      </c>
      <c r="F42" s="21" t="n">
        <f aca="false">E42*1.27</f>
        <v>76200</v>
      </c>
      <c r="G42" s="22" t="n">
        <f aca="false">E42/360</f>
        <v>166.666666666667</v>
      </c>
    </row>
    <row r="43" s="4" customFormat="true" ht="15" hidden="false" customHeight="false" outlineLevel="0" collapsed="false">
      <c r="A43" s="30" t="s">
        <v>39</v>
      </c>
      <c r="B43" s="28" t="n">
        <v>45</v>
      </c>
      <c r="C43" s="25" t="s">
        <v>18</v>
      </c>
      <c r="D43" s="28" t="n">
        <v>1</v>
      </c>
      <c r="E43" s="29" t="n">
        <v>40000</v>
      </c>
      <c r="F43" s="21" t="n">
        <f aca="false">E43*1.27</f>
        <v>50800</v>
      </c>
      <c r="G43" s="22" t="n">
        <f aca="false">E43/360</f>
        <v>111.111111111111</v>
      </c>
    </row>
    <row r="44" s="4" customFormat="true" ht="15" hidden="false" customHeight="false" outlineLevel="0" collapsed="false">
      <c r="A44" s="30"/>
      <c r="B44" s="28" t="n">
        <v>45</v>
      </c>
      <c r="C44" s="25" t="s">
        <v>19</v>
      </c>
      <c r="D44" s="28" t="n">
        <v>1</v>
      </c>
      <c r="E44" s="29" t="n">
        <v>45000</v>
      </c>
      <c r="F44" s="21" t="n">
        <f aca="false">E44*1.27</f>
        <v>57150</v>
      </c>
      <c r="G44" s="22" t="n">
        <f aca="false">E44/360</f>
        <v>125</v>
      </c>
    </row>
    <row r="45" s="4" customFormat="true" ht="15" hidden="false" customHeight="false" outlineLevel="0" collapsed="false">
      <c r="A45" s="30" t="s">
        <v>40</v>
      </c>
      <c r="B45" s="28" t="n">
        <v>30</v>
      </c>
      <c r="C45" s="28" t="s">
        <v>17</v>
      </c>
      <c r="D45" s="28" t="n">
        <v>3</v>
      </c>
      <c r="E45" s="29" t="n">
        <v>30000</v>
      </c>
      <c r="F45" s="21" t="n">
        <f aca="false">E45*1.27</f>
        <v>38100</v>
      </c>
      <c r="G45" s="22" t="n">
        <f aca="false">E45/360</f>
        <v>83.3333333333333</v>
      </c>
    </row>
    <row r="46" s="4" customFormat="true" ht="15" hidden="false" customHeight="false" outlineLevel="0" collapsed="false">
      <c r="A46" s="33"/>
      <c r="B46" s="28" t="n">
        <v>30</v>
      </c>
      <c r="C46" s="28" t="s">
        <v>18</v>
      </c>
      <c r="D46" s="28" t="n">
        <v>1</v>
      </c>
      <c r="E46" s="29" t="n">
        <v>35000</v>
      </c>
      <c r="F46" s="21" t="n">
        <f aca="false">E46*1.27</f>
        <v>44450</v>
      </c>
      <c r="G46" s="22" t="n">
        <f aca="false">E46/360</f>
        <v>97.2222222222222</v>
      </c>
    </row>
    <row r="47" s="4" customFormat="true" ht="15" hidden="false" customHeight="false" outlineLevel="0" collapsed="false">
      <c r="A47" s="33"/>
      <c r="B47" s="28" t="n">
        <v>30</v>
      </c>
      <c r="C47" s="28" t="s">
        <v>19</v>
      </c>
      <c r="D47" s="28" t="n">
        <v>1</v>
      </c>
      <c r="E47" s="29" t="n">
        <v>40000</v>
      </c>
      <c r="F47" s="21" t="n">
        <f aca="false">E47*1.27</f>
        <v>50800</v>
      </c>
      <c r="G47" s="22" t="n">
        <f aca="false">E47/360</f>
        <v>111.111111111111</v>
      </c>
    </row>
    <row r="48" s="4" customFormat="true" ht="15" hidden="false" customHeight="false" outlineLevel="0" collapsed="false">
      <c r="A48" s="30" t="s">
        <v>41</v>
      </c>
      <c r="B48" s="28" t="n">
        <v>30</v>
      </c>
      <c r="C48" s="24" t="s">
        <v>17</v>
      </c>
      <c r="D48" s="28" t="n">
        <v>5</v>
      </c>
      <c r="E48" s="29" t="n">
        <v>20000</v>
      </c>
      <c r="F48" s="21" t="n">
        <f aca="false">E48*1.27</f>
        <v>25400</v>
      </c>
      <c r="G48" s="22" t="n">
        <f aca="false">E48/360</f>
        <v>55.5555555555556</v>
      </c>
    </row>
    <row r="49" s="4" customFormat="true" ht="15" hidden="false" customHeight="false" outlineLevel="0" collapsed="false">
      <c r="A49" s="30" t="s">
        <v>42</v>
      </c>
      <c r="B49" s="28" t="n">
        <v>45</v>
      </c>
      <c r="C49" s="25" t="s">
        <v>19</v>
      </c>
      <c r="D49" s="28" t="n">
        <v>1</v>
      </c>
      <c r="E49" s="29" t="n">
        <v>35000</v>
      </c>
      <c r="F49" s="21" t="n">
        <f aca="false">E49*1.27</f>
        <v>44450</v>
      </c>
      <c r="G49" s="22" t="n">
        <f aca="false">E49/360</f>
        <v>97.2222222222222</v>
      </c>
    </row>
    <row r="50" s="4" customFormat="true" ht="15" hidden="false" customHeight="false" outlineLevel="0" collapsed="false">
      <c r="A50" s="30" t="s">
        <v>43</v>
      </c>
      <c r="B50" s="28" t="n">
        <v>45</v>
      </c>
      <c r="C50" s="25" t="s">
        <v>19</v>
      </c>
      <c r="D50" s="28" t="n">
        <v>16</v>
      </c>
      <c r="E50" s="29" t="n">
        <v>40000</v>
      </c>
      <c r="F50" s="21" t="n">
        <f aca="false">E50*1.27</f>
        <v>50800</v>
      </c>
      <c r="G50" s="22" t="n">
        <f aca="false">E50/360</f>
        <v>111.111111111111</v>
      </c>
    </row>
    <row r="51" s="4" customFormat="true" ht="15" hidden="false" customHeight="false" outlineLevel="0" collapsed="false">
      <c r="A51" s="30"/>
      <c r="B51" s="28" t="n">
        <v>45</v>
      </c>
      <c r="C51" s="28" t="s">
        <v>15</v>
      </c>
      <c r="D51" s="28" t="n">
        <v>1</v>
      </c>
      <c r="E51" s="29" t="n">
        <v>45000</v>
      </c>
      <c r="F51" s="21" t="n">
        <f aca="false">E51*1.27</f>
        <v>57150</v>
      </c>
      <c r="G51" s="22" t="n">
        <f aca="false">E51/360</f>
        <v>125</v>
      </c>
    </row>
    <row r="52" s="4" customFormat="true" ht="15" hidden="false" customHeight="false" outlineLevel="0" collapsed="false">
      <c r="A52" s="30"/>
      <c r="B52" s="28" t="n">
        <v>45</v>
      </c>
      <c r="C52" s="28" t="s">
        <v>23</v>
      </c>
      <c r="D52" s="28" t="n">
        <v>2</v>
      </c>
      <c r="E52" s="29" t="n">
        <v>50000</v>
      </c>
      <c r="F52" s="21" t="n">
        <f aca="false">E52*1.27</f>
        <v>63500</v>
      </c>
      <c r="G52" s="22" t="n">
        <f aca="false">E52/360</f>
        <v>138.888888888889</v>
      </c>
    </row>
    <row r="53" s="4" customFormat="true" ht="15" hidden="false" customHeight="false" outlineLevel="0" collapsed="false">
      <c r="A53" s="30" t="s">
        <v>44</v>
      </c>
      <c r="B53" s="28" t="n">
        <v>35</v>
      </c>
      <c r="C53" s="28" t="s">
        <v>45</v>
      </c>
      <c r="D53" s="23" t="n">
        <v>2</v>
      </c>
      <c r="E53" s="26" t="n">
        <v>18000</v>
      </c>
      <c r="F53" s="21" t="n">
        <f aca="false">E53*1.27</f>
        <v>22860</v>
      </c>
      <c r="G53" s="22" t="n">
        <f aca="false">E53/360</f>
        <v>50</v>
      </c>
    </row>
    <row r="54" s="4" customFormat="true" ht="15" hidden="false" customHeight="false" outlineLevel="0" collapsed="false">
      <c r="A54" s="30"/>
      <c r="B54" s="28" t="n">
        <v>35</v>
      </c>
      <c r="C54" s="28" t="s">
        <v>46</v>
      </c>
      <c r="D54" s="28" t="n">
        <v>4</v>
      </c>
      <c r="E54" s="29" t="n">
        <v>22000</v>
      </c>
      <c r="F54" s="21" t="n">
        <f aca="false">E54*1.27</f>
        <v>27940</v>
      </c>
      <c r="G54" s="22" t="n">
        <f aca="false">E54/360</f>
        <v>61.1111111111111</v>
      </c>
    </row>
    <row r="55" s="4" customFormat="true" ht="15" hidden="false" customHeight="false" outlineLevel="0" collapsed="false">
      <c r="A55" s="30"/>
      <c r="B55" s="28" t="n">
        <v>35</v>
      </c>
      <c r="C55" s="28" t="s">
        <v>47</v>
      </c>
      <c r="D55" s="28" t="n">
        <v>3</v>
      </c>
      <c r="E55" s="29" t="n">
        <v>25000</v>
      </c>
      <c r="F55" s="21" t="n">
        <f aca="false">E55*1.27</f>
        <v>31750</v>
      </c>
      <c r="G55" s="22" t="n">
        <f aca="false">E55/360</f>
        <v>69.4444444444444</v>
      </c>
    </row>
    <row r="56" s="4" customFormat="true" ht="15" hidden="false" customHeight="false" outlineLevel="0" collapsed="false">
      <c r="A56" s="19" t="s">
        <v>48</v>
      </c>
      <c r="B56" s="23" t="n">
        <v>45</v>
      </c>
      <c r="C56" s="24" t="s">
        <v>49</v>
      </c>
      <c r="D56" s="28" t="n">
        <v>1</v>
      </c>
      <c r="E56" s="29" t="n">
        <v>42000</v>
      </c>
      <c r="F56" s="21" t="n">
        <f aca="false">E56*1.27</f>
        <v>53340</v>
      </c>
      <c r="G56" s="22" t="n">
        <f aca="false">E56/360</f>
        <v>116.666666666667</v>
      </c>
    </row>
    <row r="57" s="4" customFormat="true" ht="15" hidden="false" customHeight="false" outlineLevel="0" collapsed="false">
      <c r="A57" s="30" t="s">
        <v>50</v>
      </c>
      <c r="B57" s="28" t="n">
        <v>35</v>
      </c>
      <c r="C57" s="25" t="s">
        <v>18</v>
      </c>
      <c r="D57" s="28" t="n">
        <v>1</v>
      </c>
      <c r="E57" s="29" t="n">
        <v>32000</v>
      </c>
      <c r="F57" s="21" t="n">
        <f aca="false">E57*1.27</f>
        <v>40640</v>
      </c>
      <c r="G57" s="22" t="n">
        <f aca="false">E57/360</f>
        <v>88.8888888888889</v>
      </c>
    </row>
    <row r="58" s="4" customFormat="true" ht="15" hidden="false" customHeight="false" outlineLevel="0" collapsed="false">
      <c r="A58" s="30" t="s">
        <v>51</v>
      </c>
      <c r="B58" s="28" t="n">
        <v>35</v>
      </c>
      <c r="C58" s="25" t="s">
        <v>19</v>
      </c>
      <c r="D58" s="28" t="n">
        <v>12</v>
      </c>
      <c r="E58" s="29" t="n">
        <v>39000</v>
      </c>
      <c r="F58" s="21" t="n">
        <f aca="false">E58*1.27</f>
        <v>49530</v>
      </c>
      <c r="G58" s="22" t="n">
        <f aca="false">E58/360</f>
        <v>108.333333333333</v>
      </c>
    </row>
    <row r="59" s="4" customFormat="true" ht="15" hidden="false" customHeight="false" outlineLevel="0" collapsed="false">
      <c r="A59" s="30"/>
      <c r="B59" s="28" t="n">
        <v>35</v>
      </c>
      <c r="C59" s="23" t="s">
        <v>15</v>
      </c>
      <c r="D59" s="28" t="n">
        <v>4</v>
      </c>
      <c r="E59" s="29" t="n">
        <v>43000</v>
      </c>
      <c r="F59" s="21" t="n">
        <f aca="false">E59*1.27</f>
        <v>54610</v>
      </c>
      <c r="G59" s="22" t="n">
        <f aca="false">E59/360</f>
        <v>119.444444444444</v>
      </c>
    </row>
    <row r="60" s="4" customFormat="true" ht="15" hidden="false" customHeight="false" outlineLevel="0" collapsed="false">
      <c r="A60" s="30" t="s">
        <v>52</v>
      </c>
      <c r="B60" s="28" t="n">
        <v>60</v>
      </c>
      <c r="C60" s="28" t="s">
        <v>23</v>
      </c>
      <c r="D60" s="28" t="n">
        <v>3</v>
      </c>
      <c r="E60" s="29" t="n">
        <v>50000</v>
      </c>
      <c r="F60" s="21" t="n">
        <f aca="false">E60*1.27</f>
        <v>63500</v>
      </c>
      <c r="G60" s="22" t="n">
        <f aca="false">E60/360</f>
        <v>138.888888888889</v>
      </c>
    </row>
    <row r="61" s="4" customFormat="true" ht="15" hidden="false" customHeight="false" outlineLevel="0" collapsed="false">
      <c r="A61" s="30" t="s">
        <v>53</v>
      </c>
      <c r="B61" s="28" t="n">
        <v>60</v>
      </c>
      <c r="C61" s="28" t="s">
        <v>33</v>
      </c>
      <c r="D61" s="28" t="n">
        <v>1</v>
      </c>
      <c r="E61" s="29" t="n">
        <v>55000</v>
      </c>
      <c r="F61" s="21" t="n">
        <f aca="false">E61*1.27</f>
        <v>69850</v>
      </c>
      <c r="G61" s="22" t="n">
        <f aca="false">E61/360</f>
        <v>152.777777777778</v>
      </c>
    </row>
    <row r="62" s="4" customFormat="true" ht="15" hidden="false" customHeight="false" outlineLevel="0" collapsed="false">
      <c r="A62" s="30" t="s">
        <v>54</v>
      </c>
      <c r="B62" s="28" t="n">
        <v>35</v>
      </c>
      <c r="C62" s="28" t="s">
        <v>55</v>
      </c>
      <c r="D62" s="28" t="n">
        <v>1</v>
      </c>
      <c r="E62" s="29" t="n">
        <v>30000</v>
      </c>
      <c r="F62" s="21" t="n">
        <f aca="false">E62*1.27</f>
        <v>38100</v>
      </c>
      <c r="G62" s="22" t="n">
        <f aca="false">E62/360</f>
        <v>83.3333333333333</v>
      </c>
    </row>
    <row r="63" s="4" customFormat="true" ht="15" hidden="false" customHeight="false" outlineLevel="0" collapsed="false">
      <c r="A63" s="30" t="s">
        <v>56</v>
      </c>
      <c r="B63" s="28" t="n">
        <v>35</v>
      </c>
      <c r="C63" s="25" t="s">
        <v>18</v>
      </c>
      <c r="D63" s="28" t="n">
        <v>3</v>
      </c>
      <c r="E63" s="29" t="n">
        <v>33000</v>
      </c>
      <c r="F63" s="21" t="n">
        <f aca="false">E63*1.27</f>
        <v>41910</v>
      </c>
      <c r="G63" s="22" t="n">
        <f aca="false">E63/360</f>
        <v>91.6666666666667</v>
      </c>
    </row>
    <row r="64" s="4" customFormat="true" ht="15" hidden="false" customHeight="false" outlineLevel="0" collapsed="false">
      <c r="A64" s="30" t="s">
        <v>57</v>
      </c>
      <c r="B64" s="20" t="n">
        <v>35</v>
      </c>
      <c r="C64" s="24" t="s">
        <v>17</v>
      </c>
      <c r="D64" s="20" t="n">
        <v>12</v>
      </c>
      <c r="E64" s="29" t="n">
        <v>35000</v>
      </c>
      <c r="F64" s="21" t="n">
        <f aca="false">E64*1.27</f>
        <v>44450</v>
      </c>
      <c r="G64" s="22" t="n">
        <f aca="false">E64/360</f>
        <v>97.2222222222222</v>
      </c>
    </row>
    <row r="65" s="4" customFormat="true" ht="15" hidden="false" customHeight="false" outlineLevel="0" collapsed="false">
      <c r="A65" s="30"/>
      <c r="B65" s="28" t="n">
        <v>35</v>
      </c>
      <c r="C65" s="25" t="s">
        <v>18</v>
      </c>
      <c r="D65" s="28" t="n">
        <v>10</v>
      </c>
      <c r="E65" s="29" t="n">
        <v>38000</v>
      </c>
      <c r="F65" s="21" t="n">
        <f aca="false">E65*1.27</f>
        <v>48260</v>
      </c>
      <c r="G65" s="22" t="n">
        <f aca="false">E65/360</f>
        <v>105.555555555556</v>
      </c>
    </row>
    <row r="66" s="4" customFormat="true" ht="15" hidden="false" customHeight="false" outlineLevel="0" collapsed="false">
      <c r="A66" s="30" t="s">
        <v>58</v>
      </c>
      <c r="B66" s="28" t="n">
        <v>35</v>
      </c>
      <c r="C66" s="25" t="s">
        <v>59</v>
      </c>
      <c r="D66" s="28" t="n">
        <v>3</v>
      </c>
      <c r="E66" s="29" t="n">
        <v>30000</v>
      </c>
      <c r="F66" s="21" t="n">
        <f aca="false">E66*1.27</f>
        <v>38100</v>
      </c>
      <c r="G66" s="22" t="n">
        <f aca="false">E66/360</f>
        <v>83.3333333333333</v>
      </c>
    </row>
    <row r="67" s="4" customFormat="true" ht="15" hidden="false" customHeight="false" outlineLevel="0" collapsed="false">
      <c r="A67" s="30" t="s">
        <v>60</v>
      </c>
      <c r="B67" s="28" t="n">
        <v>45</v>
      </c>
      <c r="C67" s="25" t="s">
        <v>49</v>
      </c>
      <c r="D67" s="28" t="n">
        <v>2</v>
      </c>
      <c r="E67" s="29" t="n">
        <v>45000</v>
      </c>
      <c r="F67" s="21" t="n">
        <f aca="false">E67*1.27</f>
        <v>57150</v>
      </c>
      <c r="G67" s="22" t="n">
        <f aca="false">E67/360</f>
        <v>125</v>
      </c>
    </row>
    <row r="68" s="4" customFormat="true" ht="15" hidden="false" customHeight="false" outlineLevel="0" collapsed="false">
      <c r="A68" s="34" t="s">
        <v>61</v>
      </c>
      <c r="B68" s="28" t="n">
        <v>60</v>
      </c>
      <c r="C68" s="28" t="s">
        <v>23</v>
      </c>
      <c r="D68" s="28" t="n">
        <v>1</v>
      </c>
      <c r="E68" s="29" t="n">
        <v>50000</v>
      </c>
      <c r="F68" s="21" t="n">
        <f aca="false">E68*1.27</f>
        <v>63500</v>
      </c>
      <c r="G68" s="22" t="n">
        <f aca="false">E68/360</f>
        <v>138.888888888889</v>
      </c>
    </row>
    <row r="69" s="4" customFormat="true" ht="15" hidden="false" customHeight="false" outlineLevel="0" collapsed="false">
      <c r="A69" s="30" t="s">
        <v>62</v>
      </c>
      <c r="B69" s="28" t="n">
        <v>45</v>
      </c>
      <c r="C69" s="25" t="s">
        <v>18</v>
      </c>
      <c r="D69" s="28" t="n">
        <v>9</v>
      </c>
      <c r="E69" s="29" t="n">
        <v>38000</v>
      </c>
      <c r="F69" s="21" t="n">
        <f aca="false">E69*1.27</f>
        <v>48260</v>
      </c>
      <c r="G69" s="22" t="n">
        <f aca="false">E69/360</f>
        <v>105.555555555556</v>
      </c>
    </row>
    <row r="70" s="4" customFormat="true" ht="15" hidden="false" customHeight="false" outlineLevel="0" collapsed="false">
      <c r="A70" s="30"/>
      <c r="B70" s="28" t="n">
        <v>45</v>
      </c>
      <c r="C70" s="25" t="s">
        <v>19</v>
      </c>
      <c r="D70" s="28" t="n">
        <v>5</v>
      </c>
      <c r="E70" s="29" t="n">
        <v>42000</v>
      </c>
      <c r="F70" s="21" t="n">
        <f aca="false">E70*1.27</f>
        <v>53340</v>
      </c>
      <c r="G70" s="22" t="n">
        <f aca="false">E70/360</f>
        <v>116.666666666667</v>
      </c>
    </row>
    <row r="71" s="4" customFormat="true" ht="15" hidden="false" customHeight="false" outlineLevel="0" collapsed="false">
      <c r="A71" s="30"/>
      <c r="B71" s="28" t="n">
        <v>45</v>
      </c>
      <c r="C71" s="23" t="s">
        <v>15</v>
      </c>
      <c r="D71" s="28" t="n">
        <v>2</v>
      </c>
      <c r="E71" s="29" t="n">
        <v>45000</v>
      </c>
      <c r="F71" s="21" t="n">
        <f aca="false">E71*1.27</f>
        <v>57150</v>
      </c>
      <c r="G71" s="22" t="n">
        <f aca="false">E71/360</f>
        <v>125</v>
      </c>
    </row>
    <row r="72" s="4" customFormat="true" ht="15" hidden="false" customHeight="false" outlineLevel="0" collapsed="false">
      <c r="A72" s="30"/>
      <c r="B72" s="28" t="n">
        <v>45</v>
      </c>
      <c r="C72" s="25" t="s">
        <v>23</v>
      </c>
      <c r="D72" s="28" t="n">
        <v>1</v>
      </c>
      <c r="E72" s="29" t="n">
        <v>50000</v>
      </c>
      <c r="F72" s="21" t="n">
        <f aca="false">E72*1.27</f>
        <v>63500</v>
      </c>
      <c r="G72" s="22" t="n">
        <f aca="false">E72/360</f>
        <v>138.888888888889</v>
      </c>
    </row>
    <row r="73" s="4" customFormat="true" ht="15" hidden="false" customHeight="false" outlineLevel="0" collapsed="false">
      <c r="A73" s="30" t="s">
        <v>63</v>
      </c>
      <c r="B73" s="28" t="n">
        <v>45</v>
      </c>
      <c r="C73" s="25" t="s">
        <v>19</v>
      </c>
      <c r="D73" s="28" t="n">
        <v>3</v>
      </c>
      <c r="E73" s="29" t="n">
        <v>42000</v>
      </c>
      <c r="F73" s="21" t="n">
        <f aca="false">E73*1.27</f>
        <v>53340</v>
      </c>
      <c r="G73" s="22" t="n">
        <f aca="false">E73/360</f>
        <v>116.666666666667</v>
      </c>
    </row>
    <row r="74" s="4" customFormat="true" ht="15" hidden="false" customHeight="false" outlineLevel="0" collapsed="false">
      <c r="A74" s="30"/>
      <c r="B74" s="28" t="n">
        <v>45</v>
      </c>
      <c r="C74" s="25" t="s">
        <v>15</v>
      </c>
      <c r="D74" s="28" t="n">
        <v>5</v>
      </c>
      <c r="E74" s="29" t="n">
        <v>45000</v>
      </c>
      <c r="F74" s="21" t="n">
        <f aca="false">E74*1.27</f>
        <v>57150</v>
      </c>
      <c r="G74" s="22" t="n">
        <f aca="false">E74/360</f>
        <v>125</v>
      </c>
    </row>
    <row r="75" s="4" customFormat="true" ht="15" hidden="false" customHeight="false" outlineLevel="0" collapsed="false">
      <c r="A75" s="30" t="s">
        <v>64</v>
      </c>
      <c r="B75" s="28" t="n">
        <v>25</v>
      </c>
      <c r="C75" s="25" t="s">
        <v>19</v>
      </c>
      <c r="D75" s="28" t="n">
        <v>5</v>
      </c>
      <c r="E75" s="29" t="n">
        <v>33000</v>
      </c>
      <c r="F75" s="21" t="n">
        <f aca="false">E75*1.27</f>
        <v>41910</v>
      </c>
      <c r="G75" s="22" t="n">
        <f aca="false">E75/360</f>
        <v>91.6666666666667</v>
      </c>
    </row>
    <row r="76" s="4" customFormat="true" ht="15" hidden="false" customHeight="false" outlineLevel="0" collapsed="false">
      <c r="A76" s="30" t="s">
        <v>65</v>
      </c>
      <c r="B76" s="28" t="n">
        <v>45</v>
      </c>
      <c r="C76" s="28" t="s">
        <v>15</v>
      </c>
      <c r="D76" s="28" t="n">
        <v>3</v>
      </c>
      <c r="E76" s="29" t="n">
        <v>42000</v>
      </c>
      <c r="F76" s="21" t="n">
        <f aca="false">E76*1.27</f>
        <v>53340</v>
      </c>
      <c r="G76" s="22" t="n">
        <f aca="false">E76/360</f>
        <v>116.666666666667</v>
      </c>
    </row>
    <row r="77" s="4" customFormat="true" ht="15" hidden="false" customHeight="false" outlineLevel="0" collapsed="false">
      <c r="A77" s="30" t="s">
        <v>66</v>
      </c>
      <c r="B77" s="28" t="n">
        <v>45</v>
      </c>
      <c r="C77" s="28" t="s">
        <v>15</v>
      </c>
      <c r="D77" s="28" t="n">
        <v>2</v>
      </c>
      <c r="E77" s="29" t="n">
        <v>45000</v>
      </c>
      <c r="F77" s="21" t="n">
        <f aca="false">E77*1.27</f>
        <v>57150</v>
      </c>
      <c r="G77" s="22" t="n">
        <f aca="false">E77/360</f>
        <v>125</v>
      </c>
    </row>
    <row r="78" s="4" customFormat="true" ht="15" hidden="false" customHeight="false" outlineLevel="0" collapsed="false">
      <c r="A78" s="35" t="s">
        <v>67</v>
      </c>
      <c r="B78" s="28" t="n">
        <v>45</v>
      </c>
      <c r="C78" s="25" t="s">
        <v>18</v>
      </c>
      <c r="D78" s="28" t="n">
        <v>1</v>
      </c>
      <c r="E78" s="29" t="n">
        <v>38000</v>
      </c>
      <c r="F78" s="21" t="n">
        <f aca="false">E78*1.27</f>
        <v>48260</v>
      </c>
      <c r="G78" s="22" t="n">
        <f aca="false">E78/360</f>
        <v>105.555555555556</v>
      </c>
    </row>
    <row r="79" s="4" customFormat="true" ht="15" hidden="false" customHeight="false" outlineLevel="0" collapsed="false">
      <c r="A79" s="36"/>
      <c r="B79" s="25" t="s">
        <v>68</v>
      </c>
      <c r="C79" s="25" t="s">
        <v>19</v>
      </c>
      <c r="D79" s="28" t="n">
        <v>9</v>
      </c>
      <c r="E79" s="29" t="n">
        <v>42000</v>
      </c>
      <c r="F79" s="21" t="n">
        <f aca="false">E79*1.27</f>
        <v>53340</v>
      </c>
      <c r="G79" s="22" t="n">
        <f aca="false">E79/360</f>
        <v>116.666666666667</v>
      </c>
    </row>
    <row r="80" s="4" customFormat="true" ht="15" hidden="false" customHeight="false" outlineLevel="0" collapsed="false">
      <c r="A80" s="30"/>
      <c r="B80" s="28" t="n">
        <v>45</v>
      </c>
      <c r="C80" s="23" t="s">
        <v>15</v>
      </c>
      <c r="D80" s="28" t="n">
        <v>3</v>
      </c>
      <c r="E80" s="29" t="n">
        <v>45000</v>
      </c>
      <c r="F80" s="21" t="n">
        <f aca="false">E80*1.27</f>
        <v>57150</v>
      </c>
      <c r="G80" s="22" t="n">
        <f aca="false">E80/360</f>
        <v>125</v>
      </c>
    </row>
    <row r="81" s="4" customFormat="true" ht="15" hidden="false" customHeight="false" outlineLevel="0" collapsed="false">
      <c r="A81" s="30"/>
      <c r="B81" s="28" t="n">
        <v>110</v>
      </c>
      <c r="C81" s="28" t="s">
        <v>33</v>
      </c>
      <c r="D81" s="28" t="n">
        <v>1</v>
      </c>
      <c r="E81" s="29" t="n">
        <v>60000</v>
      </c>
      <c r="F81" s="21" t="n">
        <f aca="false">E81*1.27</f>
        <v>76200</v>
      </c>
      <c r="G81" s="22" t="n">
        <f aca="false">E81/360</f>
        <v>166.666666666667</v>
      </c>
    </row>
    <row r="82" s="4" customFormat="true" ht="15" hidden="false" customHeight="false" outlineLevel="0" collapsed="false">
      <c r="A82" s="30"/>
      <c r="B82" s="28" t="n">
        <v>110</v>
      </c>
      <c r="C82" s="28" t="s">
        <v>34</v>
      </c>
      <c r="D82" s="28" t="n">
        <v>1</v>
      </c>
      <c r="E82" s="29" t="n">
        <v>75000</v>
      </c>
      <c r="F82" s="21" t="n">
        <f aca="false">E82*1.27</f>
        <v>95250</v>
      </c>
      <c r="G82" s="22" t="n">
        <f aca="false">E82/360</f>
        <v>208.333333333333</v>
      </c>
    </row>
    <row r="83" s="4" customFormat="true" ht="15" hidden="false" customHeight="false" outlineLevel="0" collapsed="false">
      <c r="A83" s="30" t="s">
        <v>69</v>
      </c>
      <c r="B83" s="28" t="n">
        <v>60</v>
      </c>
      <c r="C83" s="25" t="s">
        <v>18</v>
      </c>
      <c r="D83" s="28" t="n">
        <v>1</v>
      </c>
      <c r="E83" s="29" t="n">
        <v>30000</v>
      </c>
      <c r="F83" s="21" t="n">
        <f aca="false">E83*1.27</f>
        <v>38100</v>
      </c>
      <c r="G83" s="22" t="n">
        <f aca="false">E83/360</f>
        <v>83.3333333333333</v>
      </c>
    </row>
    <row r="84" s="4" customFormat="true" ht="15" hidden="false" customHeight="false" outlineLevel="0" collapsed="false">
      <c r="A84" s="30"/>
      <c r="B84" s="28" t="n">
        <v>60</v>
      </c>
      <c r="C84" s="25" t="s">
        <v>19</v>
      </c>
      <c r="D84" s="28" t="n">
        <v>4</v>
      </c>
      <c r="E84" s="29" t="n">
        <v>35000</v>
      </c>
      <c r="F84" s="21" t="n">
        <f aca="false">E84*1.27</f>
        <v>44450</v>
      </c>
      <c r="G84" s="22" t="n">
        <f aca="false">E84/360</f>
        <v>97.2222222222222</v>
      </c>
    </row>
    <row r="85" s="4" customFormat="true" ht="15" hidden="false" customHeight="false" outlineLevel="0" collapsed="false">
      <c r="A85" s="30" t="s">
        <v>70</v>
      </c>
      <c r="B85" s="28" t="n">
        <v>60</v>
      </c>
      <c r="C85" s="25" t="s">
        <v>19</v>
      </c>
      <c r="D85" s="28" t="n">
        <v>2</v>
      </c>
      <c r="E85" s="29" t="n">
        <v>38000</v>
      </c>
      <c r="F85" s="21" t="n">
        <f aca="false">E85*1.27</f>
        <v>48260</v>
      </c>
      <c r="G85" s="22" t="n">
        <f aca="false">E85/360</f>
        <v>105.555555555556</v>
      </c>
    </row>
    <row r="86" s="4" customFormat="true" ht="15" hidden="false" customHeight="false" outlineLevel="0" collapsed="false">
      <c r="A86" s="30"/>
      <c r="B86" s="28" t="n">
        <v>60</v>
      </c>
      <c r="C86" s="28" t="s">
        <v>15</v>
      </c>
      <c r="D86" s="28" t="n">
        <v>1</v>
      </c>
      <c r="E86" s="29" t="n">
        <v>42000</v>
      </c>
      <c r="F86" s="21" t="n">
        <f aca="false">E86*1.27</f>
        <v>53340</v>
      </c>
      <c r="G86" s="22" t="n">
        <f aca="false">E86/360</f>
        <v>116.666666666667</v>
      </c>
    </row>
    <row r="87" s="4" customFormat="true" ht="15" hidden="false" customHeight="false" outlineLevel="0" collapsed="false">
      <c r="A87" s="30"/>
      <c r="B87" s="28" t="n">
        <v>60</v>
      </c>
      <c r="C87" s="28" t="s">
        <v>23</v>
      </c>
      <c r="D87" s="28" t="n">
        <v>1</v>
      </c>
      <c r="E87" s="29" t="n">
        <v>45000</v>
      </c>
      <c r="F87" s="21" t="n">
        <f aca="false">E87*1.27</f>
        <v>57150</v>
      </c>
      <c r="G87" s="22" t="n">
        <f aca="false">E87/360</f>
        <v>125</v>
      </c>
    </row>
    <row r="88" s="4" customFormat="true" ht="15" hidden="false" customHeight="false" outlineLevel="0" collapsed="false">
      <c r="A88" s="30" t="s">
        <v>71</v>
      </c>
      <c r="B88" s="28" t="n">
        <v>45</v>
      </c>
      <c r="C88" s="25" t="s">
        <v>18</v>
      </c>
      <c r="D88" s="28" t="n">
        <v>1</v>
      </c>
      <c r="E88" s="29" t="n">
        <v>37000</v>
      </c>
      <c r="F88" s="21" t="n">
        <f aca="false">E88*1.27</f>
        <v>46990</v>
      </c>
      <c r="G88" s="22" t="n">
        <f aca="false">E88/360</f>
        <v>102.777777777778</v>
      </c>
    </row>
    <row r="89" s="4" customFormat="true" ht="15" hidden="false" customHeight="false" outlineLevel="0" collapsed="false">
      <c r="A89" s="30"/>
      <c r="B89" s="28" t="n">
        <v>45</v>
      </c>
      <c r="C89" s="25" t="s">
        <v>19</v>
      </c>
      <c r="D89" s="28" t="n">
        <v>2</v>
      </c>
      <c r="E89" s="29" t="n">
        <v>40000</v>
      </c>
      <c r="F89" s="21" t="n">
        <f aca="false">E89*1.27</f>
        <v>50800</v>
      </c>
      <c r="G89" s="22" t="n">
        <f aca="false">E89/360</f>
        <v>111.111111111111</v>
      </c>
    </row>
    <row r="90" s="4" customFormat="true" ht="15" hidden="false" customHeight="false" outlineLevel="0" collapsed="false">
      <c r="A90" s="30" t="s">
        <v>72</v>
      </c>
      <c r="B90" s="28" t="n">
        <v>45</v>
      </c>
      <c r="C90" s="25" t="s">
        <v>18</v>
      </c>
      <c r="D90" s="28" t="n">
        <v>20</v>
      </c>
      <c r="E90" s="29" t="n">
        <v>40000</v>
      </c>
      <c r="F90" s="21" t="n">
        <f aca="false">E90*1.27</f>
        <v>50800</v>
      </c>
      <c r="G90" s="22" t="n">
        <f aca="false">E90/360</f>
        <v>111.111111111111</v>
      </c>
    </row>
    <row r="91" s="4" customFormat="true" ht="15" hidden="false" customHeight="false" outlineLevel="0" collapsed="false">
      <c r="A91" s="30"/>
      <c r="B91" s="28" t="n">
        <v>45</v>
      </c>
      <c r="C91" s="25" t="s">
        <v>19</v>
      </c>
      <c r="D91" s="28" t="n">
        <v>27</v>
      </c>
      <c r="E91" s="29" t="n">
        <v>47000</v>
      </c>
      <c r="F91" s="21" t="n">
        <f aca="false">E91*1.27</f>
        <v>59690</v>
      </c>
      <c r="G91" s="22" t="n">
        <f aca="false">E91/360</f>
        <v>130.555555555556</v>
      </c>
    </row>
    <row r="92" s="4" customFormat="true" ht="15" hidden="false" customHeight="false" outlineLevel="0" collapsed="false">
      <c r="A92" s="30"/>
      <c r="B92" s="28" t="n">
        <v>60</v>
      </c>
      <c r="C92" s="28" t="s">
        <v>15</v>
      </c>
      <c r="D92" s="28" t="n">
        <v>11</v>
      </c>
      <c r="E92" s="29" t="n">
        <v>55000</v>
      </c>
      <c r="F92" s="21" t="n">
        <f aca="false">E92*1.27</f>
        <v>69850</v>
      </c>
      <c r="G92" s="22" t="n">
        <f aca="false">E92/360</f>
        <v>152.777777777778</v>
      </c>
    </row>
    <row r="93" s="4" customFormat="true" ht="15" hidden="false" customHeight="false" outlineLevel="0" collapsed="false">
      <c r="A93" s="30"/>
      <c r="B93" s="28" t="n">
        <v>60</v>
      </c>
      <c r="C93" s="28" t="s">
        <v>23</v>
      </c>
      <c r="D93" s="28" t="n">
        <v>5</v>
      </c>
      <c r="E93" s="29" t="n">
        <v>65000</v>
      </c>
      <c r="F93" s="21" t="n">
        <f aca="false">E93*1.27</f>
        <v>82550</v>
      </c>
      <c r="G93" s="22" t="n">
        <f aca="false">E93/360</f>
        <v>180.555555555556</v>
      </c>
    </row>
    <row r="94" s="4" customFormat="true" ht="15" hidden="false" customHeight="false" outlineLevel="0" collapsed="false">
      <c r="A94" s="30"/>
      <c r="B94" s="23" t="n">
        <v>60</v>
      </c>
      <c r="C94" s="23" t="s">
        <v>33</v>
      </c>
      <c r="D94" s="23" t="n">
        <v>2</v>
      </c>
      <c r="E94" s="26" t="n">
        <v>75000</v>
      </c>
      <c r="F94" s="21" t="n">
        <f aca="false">E94*1.27</f>
        <v>95250</v>
      </c>
      <c r="G94" s="22" t="n">
        <f aca="false">E94/360</f>
        <v>208.333333333333</v>
      </c>
    </row>
    <row r="95" s="4" customFormat="true" ht="15" hidden="false" customHeight="false" outlineLevel="0" collapsed="false">
      <c r="A95" s="30" t="s">
        <v>73</v>
      </c>
      <c r="B95" s="28" t="n">
        <v>80</v>
      </c>
      <c r="C95" s="23" t="s">
        <v>15</v>
      </c>
      <c r="D95" s="28" t="n">
        <v>1</v>
      </c>
      <c r="E95" s="29" t="n">
        <v>45000</v>
      </c>
      <c r="F95" s="21" t="n">
        <f aca="false">E95*1.27</f>
        <v>57150</v>
      </c>
      <c r="G95" s="22" t="n">
        <f aca="false">E95/360</f>
        <v>125</v>
      </c>
    </row>
    <row r="96" s="4" customFormat="true" ht="15" hidden="false" customHeight="false" outlineLevel="0" collapsed="false">
      <c r="A96" s="19"/>
      <c r="B96" s="28" t="n">
        <v>80</v>
      </c>
      <c r="C96" s="28" t="s">
        <v>23</v>
      </c>
      <c r="D96" s="28" t="n">
        <v>3</v>
      </c>
      <c r="E96" s="29" t="n">
        <v>50000</v>
      </c>
      <c r="F96" s="21" t="n">
        <f aca="false">E96*1.27</f>
        <v>63500</v>
      </c>
      <c r="G96" s="22" t="n">
        <f aca="false">E96/360</f>
        <v>138.888888888889</v>
      </c>
    </row>
    <row r="97" s="4" customFormat="true" ht="15" hidden="false" customHeight="false" outlineLevel="0" collapsed="false">
      <c r="A97" s="30" t="s">
        <v>74</v>
      </c>
      <c r="B97" s="28" t="n">
        <v>45</v>
      </c>
      <c r="C97" s="25" t="s">
        <v>18</v>
      </c>
      <c r="D97" s="28" t="n">
        <v>2</v>
      </c>
      <c r="E97" s="29" t="n">
        <v>40000</v>
      </c>
      <c r="F97" s="21" t="n">
        <f aca="false">E97*1.27</f>
        <v>50800</v>
      </c>
      <c r="G97" s="22" t="n">
        <f aca="false">E97/360</f>
        <v>111.111111111111</v>
      </c>
    </row>
    <row r="98" s="4" customFormat="true" ht="15" hidden="false" customHeight="false" outlineLevel="0" collapsed="false">
      <c r="A98" s="30"/>
      <c r="B98" s="28" t="n">
        <v>45</v>
      </c>
      <c r="C98" s="25" t="s">
        <v>19</v>
      </c>
      <c r="D98" s="28" t="n">
        <v>2</v>
      </c>
      <c r="E98" s="29" t="n">
        <v>45000</v>
      </c>
      <c r="F98" s="21" t="n">
        <f aca="false">E98*1.27</f>
        <v>57150</v>
      </c>
      <c r="G98" s="22" t="n">
        <f aca="false">E98/360</f>
        <v>125</v>
      </c>
    </row>
    <row r="99" s="4" customFormat="true" ht="15" hidden="false" customHeight="false" outlineLevel="0" collapsed="false">
      <c r="A99" s="30" t="s">
        <v>75</v>
      </c>
      <c r="B99" s="28" t="n">
        <v>25</v>
      </c>
      <c r="C99" s="28" t="s">
        <v>76</v>
      </c>
      <c r="D99" s="28" t="n">
        <v>2</v>
      </c>
      <c r="E99" s="29" t="n">
        <v>27000</v>
      </c>
      <c r="F99" s="21" t="n">
        <f aca="false">E99*1.27</f>
        <v>34290</v>
      </c>
      <c r="G99" s="22" t="n">
        <f aca="false">E99/360</f>
        <v>75</v>
      </c>
    </row>
    <row r="100" s="4" customFormat="true" ht="15" hidden="false" customHeight="false" outlineLevel="0" collapsed="false">
      <c r="A100" s="30" t="s">
        <v>77</v>
      </c>
      <c r="B100" s="28" t="n">
        <v>35</v>
      </c>
      <c r="C100" s="24" t="s">
        <v>17</v>
      </c>
      <c r="D100" s="28" t="n">
        <v>1</v>
      </c>
      <c r="E100" s="29" t="n">
        <v>43000</v>
      </c>
      <c r="F100" s="21" t="n">
        <f aca="false">E100*1.27</f>
        <v>54610</v>
      </c>
      <c r="G100" s="22" t="n">
        <f aca="false">E100/360</f>
        <v>119.444444444444</v>
      </c>
    </row>
    <row r="101" s="4" customFormat="true" ht="15" hidden="false" customHeight="false" outlineLevel="0" collapsed="false">
      <c r="A101" s="30"/>
      <c r="B101" s="28" t="n">
        <v>35</v>
      </c>
      <c r="C101" s="25" t="s">
        <v>18</v>
      </c>
      <c r="D101" s="28" t="n">
        <v>1</v>
      </c>
      <c r="E101" s="29" t="n">
        <v>47000</v>
      </c>
      <c r="F101" s="21" t="n">
        <f aca="false">E101*1.27</f>
        <v>59690</v>
      </c>
      <c r="G101" s="22" t="n">
        <f aca="false">E101/360</f>
        <v>130.555555555556</v>
      </c>
    </row>
    <row r="102" s="4" customFormat="true" ht="15" hidden="false" customHeight="false" outlineLevel="0" collapsed="false">
      <c r="A102" s="30" t="s">
        <v>78</v>
      </c>
      <c r="B102" s="28" t="n">
        <v>45</v>
      </c>
      <c r="C102" s="24" t="s">
        <v>17</v>
      </c>
      <c r="D102" s="28" t="n">
        <v>6</v>
      </c>
      <c r="E102" s="29" t="n">
        <v>47000</v>
      </c>
      <c r="F102" s="21" t="n">
        <f aca="false">E102*1.27</f>
        <v>59690</v>
      </c>
      <c r="G102" s="22" t="n">
        <f aca="false">E102/360</f>
        <v>130.555555555556</v>
      </c>
    </row>
    <row r="103" s="4" customFormat="true" ht="15" hidden="false" customHeight="false" outlineLevel="0" collapsed="false">
      <c r="A103" s="30"/>
      <c r="B103" s="28" t="n">
        <v>45</v>
      </c>
      <c r="C103" s="25" t="s">
        <v>18</v>
      </c>
      <c r="D103" s="28" t="n">
        <v>1</v>
      </c>
      <c r="E103" s="29" t="n">
        <v>52000</v>
      </c>
      <c r="F103" s="21" t="n">
        <f aca="false">E103*1.27</f>
        <v>66040</v>
      </c>
      <c r="G103" s="22" t="n">
        <f aca="false">E103/360</f>
        <v>144.444444444444</v>
      </c>
    </row>
    <row r="104" s="4" customFormat="true" ht="15" hidden="false" customHeight="false" outlineLevel="0" collapsed="false">
      <c r="A104" s="30" t="s">
        <v>79</v>
      </c>
      <c r="B104" s="28" t="n">
        <v>60</v>
      </c>
      <c r="C104" s="25" t="s">
        <v>18</v>
      </c>
      <c r="D104" s="28" t="n">
        <v>5</v>
      </c>
      <c r="E104" s="29" t="n">
        <v>52000</v>
      </c>
      <c r="F104" s="21" t="n">
        <f aca="false">E104*1.27</f>
        <v>66040</v>
      </c>
      <c r="G104" s="22" t="n">
        <f aca="false">E104/360</f>
        <v>144.444444444444</v>
      </c>
    </row>
    <row r="105" s="4" customFormat="true" ht="15" hidden="false" customHeight="false" outlineLevel="0" collapsed="false">
      <c r="A105" s="30" t="s">
        <v>80</v>
      </c>
      <c r="B105" s="28" t="n">
        <v>25</v>
      </c>
      <c r="C105" s="28" t="s">
        <v>81</v>
      </c>
      <c r="D105" s="28" t="n">
        <v>2</v>
      </c>
      <c r="E105" s="29" t="n">
        <v>25000</v>
      </c>
      <c r="F105" s="21" t="n">
        <f aca="false">E105*1.27</f>
        <v>31750</v>
      </c>
      <c r="G105" s="22" t="n">
        <f aca="false">E105/360</f>
        <v>69.4444444444444</v>
      </c>
    </row>
    <row r="106" s="4" customFormat="true" ht="15" hidden="false" customHeight="false" outlineLevel="0" collapsed="false">
      <c r="A106" s="30" t="s">
        <v>82</v>
      </c>
      <c r="B106" s="28" t="n">
        <v>80</v>
      </c>
      <c r="C106" s="28" t="s">
        <v>15</v>
      </c>
      <c r="D106" s="28" t="n">
        <v>1</v>
      </c>
      <c r="E106" s="29" t="n">
        <v>47000</v>
      </c>
      <c r="F106" s="21" t="n">
        <f aca="false">E106*1.27</f>
        <v>59690</v>
      </c>
      <c r="G106" s="22" t="n">
        <f aca="false">E106/360</f>
        <v>130.555555555556</v>
      </c>
    </row>
    <row r="107" s="4" customFormat="true" ht="15" hidden="false" customHeight="false" outlineLevel="0" collapsed="false">
      <c r="A107" s="30"/>
      <c r="B107" s="28" t="n">
        <v>80</v>
      </c>
      <c r="C107" s="28" t="s">
        <v>34</v>
      </c>
      <c r="D107" s="28" t="n">
        <v>1</v>
      </c>
      <c r="E107" s="29" t="n">
        <v>60000</v>
      </c>
      <c r="F107" s="21" t="n">
        <f aca="false">E107*1.27</f>
        <v>76200</v>
      </c>
      <c r="G107" s="22" t="n">
        <f aca="false">E107/360</f>
        <v>166.666666666667</v>
      </c>
    </row>
    <row r="108" s="4" customFormat="true" ht="15" hidden="false" customHeight="false" outlineLevel="0" collapsed="false">
      <c r="A108" s="30" t="s">
        <v>83</v>
      </c>
      <c r="B108" s="28" t="n">
        <v>60</v>
      </c>
      <c r="C108" s="28" t="s">
        <v>23</v>
      </c>
      <c r="D108" s="28" t="n">
        <v>1</v>
      </c>
      <c r="E108" s="29" t="n">
        <v>50000</v>
      </c>
      <c r="F108" s="21" t="n">
        <f aca="false">E108*1.27</f>
        <v>63500</v>
      </c>
      <c r="G108" s="22" t="n">
        <f aca="false">E108/360</f>
        <v>138.888888888889</v>
      </c>
    </row>
    <row r="109" s="4" customFormat="true" ht="15" hidden="false" customHeight="false" outlineLevel="0" collapsed="false">
      <c r="A109" s="30"/>
      <c r="B109" s="28" t="n">
        <v>60</v>
      </c>
      <c r="C109" s="28" t="s">
        <v>33</v>
      </c>
      <c r="D109" s="23" t="n">
        <v>1</v>
      </c>
      <c r="E109" s="26" t="n">
        <v>57000</v>
      </c>
      <c r="F109" s="21" t="n">
        <f aca="false">E109*1.27</f>
        <v>72390</v>
      </c>
      <c r="G109" s="22" t="n">
        <f aca="false">E109/360</f>
        <v>158.333333333333</v>
      </c>
    </row>
    <row r="110" s="4" customFormat="true" ht="15" hidden="false" customHeight="false" outlineLevel="0" collapsed="false">
      <c r="A110" s="30" t="s">
        <v>84</v>
      </c>
      <c r="B110" s="28" t="n">
        <v>35</v>
      </c>
      <c r="C110" s="24" t="s">
        <v>17</v>
      </c>
      <c r="D110" s="23" t="n">
        <v>1</v>
      </c>
      <c r="E110" s="26" t="n">
        <v>42000</v>
      </c>
      <c r="F110" s="21" t="n">
        <f aca="false">E110*1.27</f>
        <v>53340</v>
      </c>
      <c r="G110" s="22" t="n">
        <f aca="false">E110/360</f>
        <v>116.666666666667</v>
      </c>
    </row>
    <row r="111" s="4" customFormat="true" ht="15" hidden="false" customHeight="false" outlineLevel="0" collapsed="false">
      <c r="A111" s="30"/>
      <c r="B111" s="28" t="n">
        <v>35</v>
      </c>
      <c r="C111" s="25" t="s">
        <v>18</v>
      </c>
      <c r="D111" s="23" t="n">
        <v>5</v>
      </c>
      <c r="E111" s="26" t="n">
        <v>47000</v>
      </c>
      <c r="F111" s="21" t="n">
        <f aca="false">E111*1.27</f>
        <v>59690</v>
      </c>
      <c r="G111" s="22" t="n">
        <f aca="false">E111/360</f>
        <v>130.555555555556</v>
      </c>
    </row>
    <row r="112" s="4" customFormat="true" ht="15" hidden="false" customHeight="false" outlineLevel="0" collapsed="false">
      <c r="A112" s="30"/>
      <c r="B112" s="28" t="n">
        <v>35</v>
      </c>
      <c r="C112" s="25" t="s">
        <v>19</v>
      </c>
      <c r="D112" s="23" t="n">
        <v>2</v>
      </c>
      <c r="E112" s="26" t="n">
        <v>52000</v>
      </c>
      <c r="F112" s="21" t="n">
        <f aca="false">E112*1.27</f>
        <v>66040</v>
      </c>
      <c r="G112" s="22" t="n">
        <f aca="false">E112/360</f>
        <v>144.444444444444</v>
      </c>
    </row>
    <row r="113" s="4" customFormat="true" ht="15" hidden="false" customHeight="false" outlineLevel="0" collapsed="false">
      <c r="A113" s="30" t="s">
        <v>85</v>
      </c>
      <c r="B113" s="28" t="n">
        <v>35</v>
      </c>
      <c r="C113" s="25" t="s">
        <v>18</v>
      </c>
      <c r="D113" s="28" t="n">
        <v>3</v>
      </c>
      <c r="E113" s="29" t="n">
        <v>40000</v>
      </c>
      <c r="F113" s="21" t="n">
        <f aca="false">E113*1.27</f>
        <v>50800</v>
      </c>
      <c r="G113" s="22" t="n">
        <f aca="false">E113/360</f>
        <v>111.111111111111</v>
      </c>
    </row>
    <row r="114" s="4" customFormat="true" ht="15" hidden="false" customHeight="false" outlineLevel="0" collapsed="false">
      <c r="A114" s="30"/>
      <c r="B114" s="28" t="n">
        <v>35</v>
      </c>
      <c r="C114" s="25" t="s">
        <v>19</v>
      </c>
      <c r="D114" s="28" t="n">
        <v>1</v>
      </c>
      <c r="E114" s="29" t="n">
        <v>45000</v>
      </c>
      <c r="F114" s="21" t="n">
        <f aca="false">E114*1.27</f>
        <v>57150</v>
      </c>
      <c r="G114" s="22" t="n">
        <f aca="false">E114/360</f>
        <v>125</v>
      </c>
    </row>
    <row r="115" s="4" customFormat="true" ht="15" hidden="false" customHeight="false" outlineLevel="0" collapsed="false">
      <c r="A115" s="30" t="s">
        <v>86</v>
      </c>
      <c r="B115" s="28" t="n">
        <v>35</v>
      </c>
      <c r="C115" s="25" t="s">
        <v>18</v>
      </c>
      <c r="D115" s="28" t="n">
        <v>10</v>
      </c>
      <c r="E115" s="29" t="n">
        <v>40000</v>
      </c>
      <c r="F115" s="21" t="n">
        <f aca="false">E115*1.27</f>
        <v>50800</v>
      </c>
      <c r="G115" s="22" t="n">
        <f aca="false">E115/360</f>
        <v>111.111111111111</v>
      </c>
    </row>
    <row r="116" s="4" customFormat="true" ht="15" hidden="false" customHeight="false" outlineLevel="0" collapsed="false">
      <c r="A116" s="30"/>
      <c r="B116" s="28" t="n">
        <v>35</v>
      </c>
      <c r="C116" s="25" t="s">
        <v>19</v>
      </c>
      <c r="D116" s="28" t="n">
        <v>3</v>
      </c>
      <c r="E116" s="29" t="n">
        <v>44000</v>
      </c>
      <c r="F116" s="21" t="n">
        <f aca="false">E116*1.27</f>
        <v>55880</v>
      </c>
      <c r="G116" s="22" t="n">
        <f aca="false">E116/360</f>
        <v>122.222222222222</v>
      </c>
    </row>
    <row r="117" s="4" customFormat="true" ht="15" hidden="false" customHeight="false" outlineLevel="0" collapsed="false">
      <c r="A117" s="30" t="s">
        <v>87</v>
      </c>
      <c r="B117" s="28" t="n">
        <v>35</v>
      </c>
      <c r="C117" s="25" t="s">
        <v>18</v>
      </c>
      <c r="D117" s="28" t="n">
        <v>5</v>
      </c>
      <c r="E117" s="29" t="n">
        <v>42000</v>
      </c>
      <c r="F117" s="21" t="n">
        <f aca="false">E117*1.27</f>
        <v>53340</v>
      </c>
      <c r="G117" s="22" t="n">
        <f aca="false">E117/360</f>
        <v>116.666666666667</v>
      </c>
    </row>
    <row r="118" s="4" customFormat="true" ht="15" hidden="false" customHeight="false" outlineLevel="0" collapsed="false">
      <c r="A118" s="30" t="s">
        <v>88</v>
      </c>
      <c r="B118" s="28" t="n">
        <v>35</v>
      </c>
      <c r="C118" s="24" t="s">
        <v>17</v>
      </c>
      <c r="D118" s="28" t="n">
        <v>2</v>
      </c>
      <c r="E118" s="29" t="n">
        <v>38000</v>
      </c>
      <c r="F118" s="21" t="n">
        <f aca="false">E118*1.27</f>
        <v>48260</v>
      </c>
      <c r="G118" s="22" t="n">
        <f aca="false">E118/360</f>
        <v>105.555555555556</v>
      </c>
    </row>
    <row r="119" s="4" customFormat="true" ht="15" hidden="false" customHeight="false" outlineLevel="0" collapsed="false">
      <c r="A119" s="30"/>
      <c r="B119" s="28" t="n">
        <v>35</v>
      </c>
      <c r="C119" s="25" t="s">
        <v>18</v>
      </c>
      <c r="D119" s="28" t="n">
        <v>2</v>
      </c>
      <c r="E119" s="29" t="n">
        <v>42000</v>
      </c>
      <c r="F119" s="21" t="n">
        <f aca="false">E119*1.27</f>
        <v>53340</v>
      </c>
      <c r="G119" s="22" t="n">
        <f aca="false">E119/360</f>
        <v>116.666666666667</v>
      </c>
    </row>
    <row r="120" s="4" customFormat="true" ht="15" hidden="false" customHeight="false" outlineLevel="0" collapsed="false">
      <c r="A120" s="30" t="s">
        <v>89</v>
      </c>
      <c r="B120" s="28" t="n">
        <v>45</v>
      </c>
      <c r="C120" s="25" t="s">
        <v>19</v>
      </c>
      <c r="D120" s="28" t="n">
        <v>8</v>
      </c>
      <c r="E120" s="29" t="n">
        <v>40000</v>
      </c>
      <c r="F120" s="21" t="n">
        <f aca="false">E120*1.27</f>
        <v>50800</v>
      </c>
      <c r="G120" s="22" t="n">
        <f aca="false">E120/360</f>
        <v>111.111111111111</v>
      </c>
    </row>
    <row r="121" s="4" customFormat="true" ht="15" hidden="false" customHeight="false" outlineLevel="0" collapsed="false">
      <c r="A121" s="30"/>
      <c r="B121" s="28" t="n">
        <v>45</v>
      </c>
      <c r="C121" s="28" t="s">
        <v>15</v>
      </c>
      <c r="D121" s="28" t="n">
        <v>1</v>
      </c>
      <c r="E121" s="29" t="n">
        <v>45000</v>
      </c>
      <c r="F121" s="21" t="n">
        <f aca="false">E121*1.27</f>
        <v>57150</v>
      </c>
      <c r="G121" s="22" t="n">
        <f aca="false">E121/360</f>
        <v>125</v>
      </c>
    </row>
    <row r="122" s="4" customFormat="true" ht="15" hidden="false" customHeight="false" outlineLevel="0" collapsed="false">
      <c r="A122" s="30" t="s">
        <v>90</v>
      </c>
      <c r="B122" s="28" t="n">
        <v>60</v>
      </c>
      <c r="C122" s="28" t="s">
        <v>23</v>
      </c>
      <c r="D122" s="28" t="n">
        <v>3</v>
      </c>
      <c r="E122" s="29" t="n">
        <v>50000</v>
      </c>
      <c r="F122" s="21" t="n">
        <f aca="false">E122*1.27</f>
        <v>63500</v>
      </c>
      <c r="G122" s="22" t="n">
        <f aca="false">E122/360</f>
        <v>138.888888888889</v>
      </c>
    </row>
    <row r="123" s="4" customFormat="true" ht="15" hidden="false" customHeight="false" outlineLevel="0" collapsed="false">
      <c r="A123" s="30" t="s">
        <v>91</v>
      </c>
      <c r="B123" s="28" t="n">
        <v>35</v>
      </c>
      <c r="C123" s="25" t="s">
        <v>18</v>
      </c>
      <c r="D123" s="28" t="n">
        <v>2</v>
      </c>
      <c r="E123" s="29" t="n">
        <v>40000</v>
      </c>
      <c r="F123" s="21" t="n">
        <f aca="false">E123*1.27</f>
        <v>50800</v>
      </c>
      <c r="G123" s="22" t="n">
        <f aca="false">E123/360</f>
        <v>111.111111111111</v>
      </c>
    </row>
    <row r="124" s="4" customFormat="true" ht="15" hidden="false" customHeight="false" outlineLevel="0" collapsed="false">
      <c r="A124" s="30"/>
      <c r="B124" s="28" t="n">
        <v>35</v>
      </c>
      <c r="C124" s="25" t="s">
        <v>19</v>
      </c>
      <c r="D124" s="28" t="n">
        <v>3</v>
      </c>
      <c r="E124" s="29" t="n">
        <v>45000</v>
      </c>
      <c r="F124" s="21" t="n">
        <f aca="false">E124*1.27</f>
        <v>57150</v>
      </c>
      <c r="G124" s="22" t="n">
        <f aca="false">E124/360</f>
        <v>125</v>
      </c>
    </row>
    <row r="125" s="4" customFormat="true" ht="15" hidden="false" customHeight="false" outlineLevel="0" collapsed="false">
      <c r="A125" s="30" t="s">
        <v>92</v>
      </c>
      <c r="B125" s="28" t="n">
        <v>35</v>
      </c>
      <c r="C125" s="25" t="s">
        <v>18</v>
      </c>
      <c r="D125" s="28" t="n">
        <v>8</v>
      </c>
      <c r="E125" s="29" t="n">
        <v>37000</v>
      </c>
      <c r="F125" s="21" t="n">
        <f aca="false">E125*1.27</f>
        <v>46990</v>
      </c>
      <c r="G125" s="22" t="n">
        <f aca="false">E125/360</f>
        <v>102.777777777778</v>
      </c>
    </row>
    <row r="126" s="4" customFormat="true" ht="15" hidden="false" customHeight="false" outlineLevel="0" collapsed="false">
      <c r="A126" s="30"/>
      <c r="B126" s="28" t="n">
        <v>35</v>
      </c>
      <c r="C126" s="25" t="s">
        <v>19</v>
      </c>
      <c r="D126" s="28" t="n">
        <v>1</v>
      </c>
      <c r="E126" s="29" t="n">
        <v>42000</v>
      </c>
      <c r="F126" s="21" t="n">
        <f aca="false">E126*1.27</f>
        <v>53340</v>
      </c>
      <c r="G126" s="22" t="n">
        <f aca="false">E126/360</f>
        <v>116.666666666667</v>
      </c>
    </row>
    <row r="127" s="4" customFormat="true" ht="15" hidden="false" customHeight="false" outlineLevel="0" collapsed="false">
      <c r="A127" s="30" t="s">
        <v>93</v>
      </c>
      <c r="B127" s="28" t="n">
        <v>35</v>
      </c>
      <c r="C127" s="25" t="s">
        <v>19</v>
      </c>
      <c r="D127" s="28" t="n">
        <v>2</v>
      </c>
      <c r="E127" s="29" t="n">
        <v>42000</v>
      </c>
      <c r="F127" s="21" t="n">
        <f aca="false">E127*1.27</f>
        <v>53340</v>
      </c>
      <c r="G127" s="22" t="n">
        <f aca="false">E127/360</f>
        <v>116.666666666667</v>
      </c>
    </row>
    <row r="128" s="4" customFormat="true" ht="15" hidden="false" customHeight="false" outlineLevel="0" collapsed="false">
      <c r="A128" s="30" t="s">
        <v>94</v>
      </c>
      <c r="B128" s="28" t="n">
        <v>30</v>
      </c>
      <c r="C128" s="28" t="s">
        <v>76</v>
      </c>
      <c r="D128" s="28" t="n">
        <v>1</v>
      </c>
      <c r="E128" s="29" t="n">
        <v>35000</v>
      </c>
      <c r="F128" s="21" t="n">
        <f aca="false">E128*1.27</f>
        <v>44450</v>
      </c>
      <c r="G128" s="22" t="n">
        <f aca="false">E128/360</f>
        <v>97.2222222222222</v>
      </c>
    </row>
    <row r="129" s="4" customFormat="true" ht="15" hidden="false" customHeight="false" outlineLevel="0" collapsed="false">
      <c r="A129" s="30" t="s">
        <v>95</v>
      </c>
      <c r="B129" s="28" t="n">
        <v>45</v>
      </c>
      <c r="C129" s="25" t="s">
        <v>18</v>
      </c>
      <c r="D129" s="28" t="n">
        <v>24</v>
      </c>
      <c r="E129" s="29" t="n">
        <v>39000</v>
      </c>
      <c r="F129" s="21" t="n">
        <f aca="false">E129*1.27</f>
        <v>49530</v>
      </c>
      <c r="G129" s="22" t="n">
        <f aca="false">E129/360</f>
        <v>108.333333333333</v>
      </c>
    </row>
    <row r="130" s="4" customFormat="true" ht="15" hidden="false" customHeight="false" outlineLevel="0" collapsed="false">
      <c r="A130" s="30"/>
      <c r="B130" s="28" t="n">
        <v>45</v>
      </c>
      <c r="C130" s="25" t="s">
        <v>19</v>
      </c>
      <c r="D130" s="28" t="n">
        <v>9</v>
      </c>
      <c r="E130" s="29" t="n">
        <v>43000</v>
      </c>
      <c r="F130" s="21" t="n">
        <f aca="false">E130*1.27</f>
        <v>54610</v>
      </c>
      <c r="G130" s="22" t="n">
        <f aca="false">E130/360</f>
        <v>119.444444444444</v>
      </c>
    </row>
    <row r="131" s="4" customFormat="true" ht="15" hidden="false" customHeight="false" outlineLevel="0" collapsed="false">
      <c r="A131" s="30" t="s">
        <v>96</v>
      </c>
      <c r="B131" s="28" t="n">
        <v>35</v>
      </c>
      <c r="C131" s="32" t="s">
        <v>36</v>
      </c>
      <c r="D131" s="28" t="n">
        <v>3</v>
      </c>
      <c r="E131" s="29" t="n">
        <v>33000</v>
      </c>
      <c r="F131" s="21" t="n">
        <f aca="false">E131*1.27</f>
        <v>41910</v>
      </c>
      <c r="G131" s="22" t="n">
        <f aca="false">E131/360</f>
        <v>91.6666666666667</v>
      </c>
    </row>
    <row r="132" s="4" customFormat="true" ht="15" hidden="false" customHeight="false" outlineLevel="0" collapsed="false">
      <c r="A132" s="30"/>
      <c r="B132" s="28" t="n">
        <v>35</v>
      </c>
      <c r="C132" s="24" t="s">
        <v>17</v>
      </c>
      <c r="D132" s="28" t="n">
        <v>3</v>
      </c>
      <c r="E132" s="29" t="n">
        <v>38000</v>
      </c>
      <c r="F132" s="21" t="n">
        <f aca="false">E132*1.27</f>
        <v>48260</v>
      </c>
      <c r="G132" s="22" t="n">
        <f aca="false">E132/360</f>
        <v>105.555555555556</v>
      </c>
    </row>
    <row r="133" s="4" customFormat="true" ht="15" hidden="false" customHeight="false" outlineLevel="0" collapsed="false">
      <c r="A133" s="30"/>
      <c r="B133" s="28" t="n">
        <v>35</v>
      </c>
      <c r="C133" s="25" t="s">
        <v>18</v>
      </c>
      <c r="D133" s="28" t="n">
        <v>6</v>
      </c>
      <c r="E133" s="29" t="n">
        <v>42000</v>
      </c>
      <c r="F133" s="21" t="n">
        <f aca="false">E133*1.27</f>
        <v>53340</v>
      </c>
      <c r="G133" s="22" t="n">
        <f aca="false">E133/360</f>
        <v>116.666666666667</v>
      </c>
    </row>
    <row r="134" s="4" customFormat="true" ht="15" hidden="false" customHeight="false" outlineLevel="0" collapsed="false">
      <c r="A134" s="30" t="s">
        <v>97</v>
      </c>
      <c r="B134" s="28" t="n">
        <v>30</v>
      </c>
      <c r="C134" s="24" t="s">
        <v>17</v>
      </c>
      <c r="D134" s="28" t="n">
        <v>19</v>
      </c>
      <c r="E134" s="29" t="n">
        <v>35000</v>
      </c>
      <c r="F134" s="21" t="n">
        <f aca="false">E134*1.27</f>
        <v>44450</v>
      </c>
      <c r="G134" s="22" t="n">
        <f aca="false">E134/360</f>
        <v>97.2222222222222</v>
      </c>
    </row>
    <row r="135" s="4" customFormat="true" ht="15" hidden="false" customHeight="false" outlineLevel="0" collapsed="false">
      <c r="A135" s="30"/>
      <c r="B135" s="28" t="n">
        <v>30</v>
      </c>
      <c r="C135" s="25" t="s">
        <v>18</v>
      </c>
      <c r="D135" s="28" t="n">
        <v>9</v>
      </c>
      <c r="E135" s="29" t="n">
        <v>40000</v>
      </c>
      <c r="F135" s="21" t="n">
        <f aca="false">E135*1.27</f>
        <v>50800</v>
      </c>
      <c r="G135" s="22" t="n">
        <f aca="false">E135/360</f>
        <v>111.111111111111</v>
      </c>
    </row>
    <row r="136" s="4" customFormat="true" ht="15" hidden="false" customHeight="false" outlineLevel="0" collapsed="false">
      <c r="A136" s="30"/>
      <c r="B136" s="28" t="n">
        <v>35</v>
      </c>
      <c r="C136" s="25" t="s">
        <v>19</v>
      </c>
      <c r="D136" s="28" t="n">
        <v>6</v>
      </c>
      <c r="E136" s="29" t="n">
        <v>45000</v>
      </c>
      <c r="F136" s="21" t="n">
        <f aca="false">E136*1.27</f>
        <v>57150</v>
      </c>
      <c r="G136" s="22" t="n">
        <f aca="false">E136/360</f>
        <v>125</v>
      </c>
    </row>
    <row r="137" s="4" customFormat="true" ht="15" hidden="false" customHeight="false" outlineLevel="0" collapsed="false">
      <c r="A137" s="34" t="s">
        <v>98</v>
      </c>
      <c r="B137" s="28" t="n">
        <v>45</v>
      </c>
      <c r="C137" s="25" t="s">
        <v>18</v>
      </c>
      <c r="D137" s="28" t="n">
        <v>17</v>
      </c>
      <c r="E137" s="29" t="n">
        <v>38000</v>
      </c>
      <c r="F137" s="21" t="n">
        <f aca="false">E137*1.27</f>
        <v>48260</v>
      </c>
      <c r="G137" s="22" t="n">
        <f aca="false">E137/360</f>
        <v>105.555555555556</v>
      </c>
    </row>
    <row r="138" s="4" customFormat="true" ht="15" hidden="false" customHeight="false" outlineLevel="0" collapsed="false">
      <c r="A138" s="30"/>
      <c r="B138" s="28" t="n">
        <v>45</v>
      </c>
      <c r="C138" s="25" t="s">
        <v>19</v>
      </c>
      <c r="D138" s="28" t="n">
        <v>3</v>
      </c>
      <c r="E138" s="29" t="n">
        <v>42000</v>
      </c>
      <c r="F138" s="21" t="n">
        <f aca="false">E138*1.27</f>
        <v>53340</v>
      </c>
      <c r="G138" s="22" t="n">
        <f aca="false">E138/360</f>
        <v>116.666666666667</v>
      </c>
    </row>
    <row r="139" s="4" customFormat="true" ht="15" hidden="false" customHeight="false" outlineLevel="0" collapsed="false">
      <c r="A139" s="30" t="s">
        <v>99</v>
      </c>
      <c r="B139" s="28" t="n">
        <v>45</v>
      </c>
      <c r="C139" s="25" t="s">
        <v>19</v>
      </c>
      <c r="D139" s="28" t="n">
        <v>4</v>
      </c>
      <c r="E139" s="29" t="n">
        <v>40000</v>
      </c>
      <c r="F139" s="21" t="n">
        <f aca="false">E139*1.27</f>
        <v>50800</v>
      </c>
      <c r="G139" s="22" t="n">
        <f aca="false">E139/360</f>
        <v>111.111111111111</v>
      </c>
    </row>
    <row r="140" s="4" customFormat="true" ht="15" hidden="false" customHeight="false" outlineLevel="0" collapsed="false">
      <c r="A140" s="30"/>
      <c r="B140" s="28" t="n">
        <v>45</v>
      </c>
      <c r="C140" s="28" t="s">
        <v>15</v>
      </c>
      <c r="D140" s="28" t="n">
        <v>5</v>
      </c>
      <c r="E140" s="29" t="n">
        <v>45000</v>
      </c>
      <c r="F140" s="21" t="n">
        <f aca="false">E140*1.27</f>
        <v>57150</v>
      </c>
      <c r="G140" s="22" t="n">
        <f aca="false">E140/360</f>
        <v>125</v>
      </c>
    </row>
    <row r="141" s="4" customFormat="true" ht="15" hidden="false" customHeight="false" outlineLevel="0" collapsed="false">
      <c r="A141" s="36" t="s">
        <v>100</v>
      </c>
      <c r="B141" s="28" t="n">
        <v>45</v>
      </c>
      <c r="C141" s="25" t="s">
        <v>19</v>
      </c>
      <c r="D141" s="28" t="n">
        <v>17</v>
      </c>
      <c r="E141" s="29" t="n">
        <v>42000</v>
      </c>
      <c r="F141" s="21" t="n">
        <f aca="false">E141*1.27</f>
        <v>53340</v>
      </c>
      <c r="G141" s="22" t="n">
        <f aca="false">E141/360</f>
        <v>116.666666666667</v>
      </c>
    </row>
    <row r="142" s="4" customFormat="true" ht="15" hidden="false" customHeight="false" outlineLevel="0" collapsed="false">
      <c r="A142" s="30"/>
      <c r="B142" s="28" t="n">
        <v>45</v>
      </c>
      <c r="C142" s="28" t="s">
        <v>15</v>
      </c>
      <c r="D142" s="28" t="n">
        <v>4</v>
      </c>
      <c r="E142" s="29" t="n">
        <v>47000</v>
      </c>
      <c r="F142" s="21" t="n">
        <f aca="false">E142*1.27</f>
        <v>59690</v>
      </c>
      <c r="G142" s="22" t="n">
        <f aca="false">E142/360</f>
        <v>130.555555555556</v>
      </c>
    </row>
    <row r="143" s="4" customFormat="true" ht="15" hidden="false" customHeight="false" outlineLevel="0" collapsed="false">
      <c r="A143" s="30" t="s">
        <v>101</v>
      </c>
      <c r="B143" s="23" t="n">
        <v>60</v>
      </c>
      <c r="C143" s="25" t="s">
        <v>19</v>
      </c>
      <c r="D143" s="23" t="n">
        <v>2</v>
      </c>
      <c r="E143" s="26" t="n">
        <v>40000</v>
      </c>
      <c r="F143" s="21" t="n">
        <f aca="false">E143*1.27</f>
        <v>50800</v>
      </c>
      <c r="G143" s="22" t="n">
        <f aca="false">E143/360</f>
        <v>111.111111111111</v>
      </c>
    </row>
    <row r="144" s="4" customFormat="true" ht="15" hidden="false" customHeight="false" outlineLevel="0" collapsed="false">
      <c r="A144" s="30" t="s">
        <v>102</v>
      </c>
      <c r="B144" s="28" t="n">
        <v>35</v>
      </c>
      <c r="C144" s="25" t="s">
        <v>18</v>
      </c>
      <c r="D144" s="28" t="n">
        <v>1</v>
      </c>
      <c r="E144" s="29" t="n">
        <v>38000</v>
      </c>
      <c r="F144" s="21" t="n">
        <f aca="false">E144*1.27</f>
        <v>48260</v>
      </c>
      <c r="G144" s="22" t="n">
        <f aca="false">E144/360</f>
        <v>105.555555555556</v>
      </c>
    </row>
    <row r="145" s="4" customFormat="true" ht="15" hidden="false" customHeight="false" outlineLevel="0" collapsed="false">
      <c r="A145" s="30"/>
      <c r="B145" s="28" t="n">
        <v>35</v>
      </c>
      <c r="C145" s="25" t="s">
        <v>19</v>
      </c>
      <c r="D145" s="28" t="n">
        <v>5</v>
      </c>
      <c r="E145" s="29" t="n">
        <v>42000</v>
      </c>
      <c r="F145" s="21" t="n">
        <f aca="false">E145*1.27</f>
        <v>53340</v>
      </c>
      <c r="G145" s="22" t="n">
        <f aca="false">E145/360</f>
        <v>116.666666666667</v>
      </c>
    </row>
    <row r="146" s="4" customFormat="true" ht="15" hidden="false" customHeight="false" outlineLevel="0" collapsed="false">
      <c r="A146" s="30"/>
      <c r="B146" s="28" t="n">
        <v>35</v>
      </c>
      <c r="C146" s="28" t="s">
        <v>15</v>
      </c>
      <c r="D146" s="28" t="n">
        <v>1</v>
      </c>
      <c r="E146" s="29" t="n">
        <v>47000</v>
      </c>
      <c r="F146" s="21" t="n">
        <f aca="false">E146*1.27</f>
        <v>59690</v>
      </c>
      <c r="G146" s="22" t="n">
        <f aca="false">E146/360</f>
        <v>130.555555555556</v>
      </c>
    </row>
    <row r="147" s="4" customFormat="true" ht="15" hidden="false" customHeight="false" outlineLevel="0" collapsed="false">
      <c r="A147" s="30" t="s">
        <v>103</v>
      </c>
      <c r="B147" s="28" t="n">
        <v>60</v>
      </c>
      <c r="C147" s="28" t="s">
        <v>15</v>
      </c>
      <c r="D147" s="28" t="n">
        <v>2</v>
      </c>
      <c r="E147" s="29" t="n">
        <v>47000</v>
      </c>
      <c r="F147" s="21" t="n">
        <f aca="false">E147*1.27</f>
        <v>59690</v>
      </c>
      <c r="G147" s="22" t="n">
        <f aca="false">E147/360</f>
        <v>130.555555555556</v>
      </c>
    </row>
    <row r="148" s="4" customFormat="true" ht="15" hidden="false" customHeight="false" outlineLevel="0" collapsed="false">
      <c r="A148" s="30" t="s">
        <v>104</v>
      </c>
      <c r="B148" s="28" t="n">
        <v>35</v>
      </c>
      <c r="C148" s="25" t="s">
        <v>19</v>
      </c>
      <c r="D148" s="28" t="n">
        <v>3</v>
      </c>
      <c r="E148" s="29" t="n">
        <v>42000</v>
      </c>
      <c r="F148" s="21" t="n">
        <f aca="false">E148*1.27</f>
        <v>53340</v>
      </c>
      <c r="G148" s="22" t="n">
        <f aca="false">E148/360</f>
        <v>116.666666666667</v>
      </c>
    </row>
    <row r="149" s="4" customFormat="true" ht="15" hidden="false" customHeight="false" outlineLevel="0" collapsed="false">
      <c r="A149" s="30" t="s">
        <v>105</v>
      </c>
      <c r="B149" s="28" t="n">
        <v>20</v>
      </c>
      <c r="C149" s="32" t="s">
        <v>36</v>
      </c>
      <c r="D149" s="28" t="n">
        <v>8</v>
      </c>
      <c r="E149" s="29" t="n">
        <v>20000</v>
      </c>
      <c r="F149" s="21" t="n">
        <f aca="false">E149*1.27</f>
        <v>25400</v>
      </c>
      <c r="G149" s="22" t="n">
        <f aca="false">E149/360</f>
        <v>55.5555555555556</v>
      </c>
    </row>
    <row r="150" s="4" customFormat="true" ht="15" hidden="false" customHeight="false" outlineLevel="0" collapsed="false">
      <c r="A150" s="30" t="s">
        <v>106</v>
      </c>
      <c r="B150" s="28" t="n">
        <v>45</v>
      </c>
      <c r="C150" s="28" t="s">
        <v>76</v>
      </c>
      <c r="D150" s="28" t="n">
        <v>1</v>
      </c>
      <c r="E150" s="29" t="n">
        <v>22000</v>
      </c>
      <c r="F150" s="21" t="n">
        <f aca="false">E150*1.27</f>
        <v>27940</v>
      </c>
      <c r="G150" s="22" t="n">
        <f aca="false">E150/360</f>
        <v>61.1111111111111</v>
      </c>
    </row>
    <row r="151" s="4" customFormat="true" ht="15" hidden="false" customHeight="false" outlineLevel="0" collapsed="false">
      <c r="A151" s="30" t="s">
        <v>107</v>
      </c>
      <c r="B151" s="28" t="n">
        <v>45</v>
      </c>
      <c r="C151" s="25" t="s">
        <v>19</v>
      </c>
      <c r="D151" s="28" t="n">
        <v>44</v>
      </c>
      <c r="E151" s="29" t="n">
        <v>40000</v>
      </c>
      <c r="F151" s="21" t="n">
        <f aca="false">E151*1.27</f>
        <v>50800</v>
      </c>
      <c r="G151" s="22" t="n">
        <f aca="false">E151/360</f>
        <v>111.111111111111</v>
      </c>
    </row>
    <row r="152" s="4" customFormat="true" ht="15" hidden="false" customHeight="false" outlineLevel="0" collapsed="false">
      <c r="A152" s="30"/>
      <c r="B152" s="28" t="n">
        <v>45</v>
      </c>
      <c r="C152" s="25" t="s">
        <v>15</v>
      </c>
      <c r="D152" s="28" t="n">
        <v>6</v>
      </c>
      <c r="E152" s="29" t="n">
        <v>45000</v>
      </c>
      <c r="F152" s="21" t="n">
        <f aca="false">E152*1.27</f>
        <v>57150</v>
      </c>
      <c r="G152" s="22" t="n">
        <f aca="false">E152/360</f>
        <v>125</v>
      </c>
    </row>
    <row r="153" s="4" customFormat="true" ht="15" hidden="false" customHeight="false" outlineLevel="0" collapsed="false">
      <c r="A153" s="30"/>
      <c r="B153" s="28" t="n">
        <v>60</v>
      </c>
      <c r="C153" s="28" t="s">
        <v>23</v>
      </c>
      <c r="D153" s="28" t="n">
        <v>4</v>
      </c>
      <c r="E153" s="29" t="n">
        <v>52000</v>
      </c>
      <c r="F153" s="21" t="n">
        <f aca="false">E153*1.27</f>
        <v>66040</v>
      </c>
      <c r="G153" s="22" t="n">
        <f aca="false">E153/360</f>
        <v>144.444444444444</v>
      </c>
    </row>
    <row r="154" s="4" customFormat="true" ht="15" hidden="false" customHeight="false" outlineLevel="0" collapsed="false">
      <c r="A154" s="30" t="s">
        <v>108</v>
      </c>
      <c r="B154" s="28" t="n">
        <v>35</v>
      </c>
      <c r="C154" s="25" t="s">
        <v>18</v>
      </c>
      <c r="D154" s="28" t="n">
        <v>32</v>
      </c>
      <c r="E154" s="29" t="n">
        <v>37000</v>
      </c>
      <c r="F154" s="21" t="n">
        <f aca="false">E154*1.27</f>
        <v>46990</v>
      </c>
      <c r="G154" s="22" t="n">
        <f aca="false">E154/360</f>
        <v>102.777777777778</v>
      </c>
    </row>
    <row r="155" s="4" customFormat="true" ht="15" hidden="false" customHeight="false" outlineLevel="0" collapsed="false">
      <c r="A155" s="30"/>
      <c r="B155" s="28" t="n">
        <v>45</v>
      </c>
      <c r="C155" s="25" t="s">
        <v>19</v>
      </c>
      <c r="D155" s="28" t="n">
        <v>23</v>
      </c>
      <c r="E155" s="29" t="n">
        <v>42000</v>
      </c>
      <c r="F155" s="21" t="n">
        <f aca="false">E155*1.27</f>
        <v>53340</v>
      </c>
      <c r="G155" s="22" t="n">
        <f aca="false">E155/360</f>
        <v>116.666666666667</v>
      </c>
    </row>
    <row r="156" s="4" customFormat="true" ht="15" hidden="false" customHeight="false" outlineLevel="0" collapsed="false">
      <c r="A156" s="30"/>
      <c r="B156" s="28" t="n">
        <v>45</v>
      </c>
      <c r="C156" s="25" t="s">
        <v>15</v>
      </c>
      <c r="D156" s="28" t="n">
        <v>19</v>
      </c>
      <c r="E156" s="29" t="n">
        <v>47000</v>
      </c>
      <c r="F156" s="21" t="n">
        <f aca="false">E156*1.27</f>
        <v>59690</v>
      </c>
      <c r="G156" s="22" t="n">
        <f aca="false">E156/360</f>
        <v>130.555555555556</v>
      </c>
    </row>
    <row r="157" s="4" customFormat="true" ht="15" hidden="false" customHeight="false" outlineLevel="0" collapsed="false">
      <c r="A157" s="30" t="s">
        <v>109</v>
      </c>
      <c r="B157" s="28" t="n">
        <v>35</v>
      </c>
      <c r="C157" s="25" t="s">
        <v>18</v>
      </c>
      <c r="D157" s="28" t="n">
        <v>5</v>
      </c>
      <c r="E157" s="29" t="n">
        <v>35000</v>
      </c>
      <c r="F157" s="21" t="n">
        <f aca="false">E157*1.27</f>
        <v>44450</v>
      </c>
      <c r="G157" s="22" t="n">
        <f aca="false">E157/360</f>
        <v>97.2222222222222</v>
      </c>
    </row>
    <row r="158" s="4" customFormat="true" ht="15" hidden="false" customHeight="false" outlineLevel="0" collapsed="false">
      <c r="A158" s="30"/>
      <c r="B158" s="28" t="n">
        <v>35</v>
      </c>
      <c r="C158" s="25" t="s">
        <v>19</v>
      </c>
      <c r="D158" s="28" t="n">
        <v>7</v>
      </c>
      <c r="E158" s="29" t="n">
        <v>40000</v>
      </c>
      <c r="F158" s="21" t="n">
        <f aca="false">E158*1.27</f>
        <v>50800</v>
      </c>
      <c r="G158" s="22" t="n">
        <f aca="false">E158/360</f>
        <v>111.111111111111</v>
      </c>
    </row>
    <row r="159" s="4" customFormat="true" ht="15" hidden="false" customHeight="false" outlineLevel="0" collapsed="false">
      <c r="A159" s="37" t="s">
        <v>110</v>
      </c>
      <c r="B159" s="28" t="n">
        <v>35</v>
      </c>
      <c r="C159" s="25" t="s">
        <v>18</v>
      </c>
      <c r="D159" s="28" t="n">
        <v>7</v>
      </c>
      <c r="E159" s="29" t="n">
        <v>35000</v>
      </c>
      <c r="F159" s="21" t="n">
        <f aca="false">E159*1.27</f>
        <v>44450</v>
      </c>
      <c r="G159" s="22" t="n">
        <f aca="false">E159/360</f>
        <v>97.2222222222222</v>
      </c>
    </row>
    <row r="160" s="4" customFormat="true" ht="15" hidden="false" customHeight="false" outlineLevel="0" collapsed="false">
      <c r="A160" s="37"/>
      <c r="B160" s="28" t="n">
        <v>35</v>
      </c>
      <c r="C160" s="25" t="s">
        <v>19</v>
      </c>
      <c r="D160" s="28" t="n">
        <v>9</v>
      </c>
      <c r="E160" s="29" t="n">
        <v>40000</v>
      </c>
      <c r="F160" s="21" t="n">
        <f aca="false">E160*1.27</f>
        <v>50800</v>
      </c>
      <c r="G160" s="22" t="n">
        <f aca="false">E160/360</f>
        <v>111.111111111111</v>
      </c>
    </row>
    <row r="161" s="4" customFormat="true" ht="15" hidden="false" customHeight="false" outlineLevel="0" collapsed="false">
      <c r="A161" s="37"/>
      <c r="B161" s="28" t="n">
        <v>35</v>
      </c>
      <c r="C161" s="25" t="s">
        <v>15</v>
      </c>
      <c r="D161" s="28" t="n">
        <v>3</v>
      </c>
      <c r="E161" s="29" t="n">
        <v>45000</v>
      </c>
      <c r="F161" s="21" t="n">
        <f aca="false">E161*1.27</f>
        <v>57150</v>
      </c>
      <c r="G161" s="22" t="n">
        <f aca="false">E161/360</f>
        <v>125</v>
      </c>
    </row>
    <row r="162" s="4" customFormat="true" ht="15" hidden="false" customHeight="false" outlineLevel="0" collapsed="false">
      <c r="A162" s="38" t="s">
        <v>111</v>
      </c>
      <c r="B162" s="28" t="n">
        <v>35</v>
      </c>
      <c r="C162" s="24" t="s">
        <v>17</v>
      </c>
      <c r="D162" s="28" t="n">
        <v>8</v>
      </c>
      <c r="E162" s="29" t="n">
        <v>35000</v>
      </c>
      <c r="F162" s="21" t="n">
        <f aca="false">E162*1.27</f>
        <v>44450</v>
      </c>
      <c r="G162" s="22" t="n">
        <f aca="false">E162/360</f>
        <v>97.2222222222222</v>
      </c>
    </row>
    <row r="163" s="4" customFormat="true" ht="15" hidden="false" customHeight="false" outlineLevel="0" collapsed="false">
      <c r="A163" s="36"/>
      <c r="B163" s="28" t="n">
        <v>35</v>
      </c>
      <c r="C163" s="25" t="s">
        <v>18</v>
      </c>
      <c r="D163" s="28" t="n">
        <v>8</v>
      </c>
      <c r="E163" s="29" t="n">
        <v>38000</v>
      </c>
      <c r="F163" s="21" t="n">
        <f aca="false">E163*1.27</f>
        <v>48260</v>
      </c>
      <c r="G163" s="22" t="n">
        <f aca="false">E163/360</f>
        <v>105.555555555556</v>
      </c>
    </row>
    <row r="164" s="4" customFormat="true" ht="15" hidden="false" customHeight="false" outlineLevel="0" collapsed="false">
      <c r="A164" s="30" t="s">
        <v>112</v>
      </c>
      <c r="B164" s="23" t="n">
        <v>45</v>
      </c>
      <c r="C164" s="25" t="s">
        <v>15</v>
      </c>
      <c r="D164" s="23" t="n">
        <v>1</v>
      </c>
      <c r="E164" s="26" t="n">
        <v>45000</v>
      </c>
      <c r="F164" s="21" t="n">
        <f aca="false">E164*1.27</f>
        <v>57150</v>
      </c>
      <c r="G164" s="22" t="n">
        <f aca="false">E164/360</f>
        <v>125</v>
      </c>
    </row>
    <row r="165" s="4" customFormat="true" ht="15" hidden="false" customHeight="false" outlineLevel="0" collapsed="false">
      <c r="A165" s="30"/>
      <c r="B165" s="23" t="n">
        <v>60</v>
      </c>
      <c r="C165" s="23" t="s">
        <v>23</v>
      </c>
      <c r="D165" s="23" t="n">
        <v>1</v>
      </c>
      <c r="E165" s="26" t="n">
        <v>50000</v>
      </c>
      <c r="F165" s="21" t="n">
        <f aca="false">E165*1.27</f>
        <v>63500</v>
      </c>
      <c r="G165" s="22" t="n">
        <f aca="false">E165/360</f>
        <v>138.888888888889</v>
      </c>
    </row>
    <row r="166" s="4" customFormat="true" ht="15" hidden="false" customHeight="false" outlineLevel="0" collapsed="false">
      <c r="A166" s="30"/>
      <c r="B166" s="23" t="n">
        <v>80</v>
      </c>
      <c r="C166" s="23" t="s">
        <v>33</v>
      </c>
      <c r="D166" s="23" t="n">
        <v>1</v>
      </c>
      <c r="E166" s="26" t="n">
        <v>55000</v>
      </c>
      <c r="F166" s="21" t="n">
        <f aca="false">E166*1.27</f>
        <v>69850</v>
      </c>
      <c r="G166" s="22" t="n">
        <f aca="false">E166/360</f>
        <v>152.777777777778</v>
      </c>
    </row>
    <row r="167" s="4" customFormat="true" ht="15" hidden="false" customHeight="false" outlineLevel="0" collapsed="false">
      <c r="A167" s="34" t="s">
        <v>113</v>
      </c>
      <c r="B167" s="23" t="n">
        <v>35</v>
      </c>
      <c r="C167" s="24" t="s">
        <v>17</v>
      </c>
      <c r="D167" s="23" t="n">
        <v>4</v>
      </c>
      <c r="E167" s="26" t="n">
        <v>37000</v>
      </c>
      <c r="F167" s="21" t="n">
        <f aca="false">E167*1.27</f>
        <v>46990</v>
      </c>
      <c r="G167" s="22" t="n">
        <f aca="false">E167/360</f>
        <v>102.777777777778</v>
      </c>
    </row>
    <row r="168" s="4" customFormat="true" ht="15" hidden="false" customHeight="false" outlineLevel="0" collapsed="false">
      <c r="A168" s="36"/>
      <c r="B168" s="23" t="n">
        <v>45</v>
      </c>
      <c r="C168" s="25" t="s">
        <v>18</v>
      </c>
      <c r="D168" s="23" t="n">
        <v>4</v>
      </c>
      <c r="E168" s="26" t="n">
        <v>42000</v>
      </c>
      <c r="F168" s="21" t="n">
        <f aca="false">E168*1.27</f>
        <v>53340</v>
      </c>
      <c r="G168" s="22" t="n">
        <f aca="false">E168/360</f>
        <v>116.666666666667</v>
      </c>
    </row>
    <row r="169" s="4" customFormat="true" ht="15" hidden="false" customHeight="false" outlineLevel="0" collapsed="false">
      <c r="A169" s="30"/>
      <c r="B169" s="23" t="n">
        <v>45</v>
      </c>
      <c r="C169" s="25" t="s">
        <v>15</v>
      </c>
      <c r="D169" s="23" t="n">
        <v>1</v>
      </c>
      <c r="E169" s="26" t="n">
        <v>52000</v>
      </c>
      <c r="F169" s="21" t="n">
        <f aca="false">E169*1.27</f>
        <v>66040</v>
      </c>
      <c r="G169" s="22" t="n">
        <f aca="false">E169/360</f>
        <v>144.444444444444</v>
      </c>
    </row>
    <row r="170" s="4" customFormat="true" ht="15" hidden="false" customHeight="false" outlineLevel="0" collapsed="false">
      <c r="A170" s="30" t="s">
        <v>114</v>
      </c>
      <c r="B170" s="23" t="n">
        <v>45</v>
      </c>
      <c r="C170" s="25" t="s">
        <v>15</v>
      </c>
      <c r="D170" s="23" t="n">
        <v>1</v>
      </c>
      <c r="E170" s="26" t="n">
        <v>47000</v>
      </c>
      <c r="F170" s="21" t="n">
        <f aca="false">E170*1.27</f>
        <v>59690</v>
      </c>
      <c r="G170" s="22" t="n">
        <f aca="false">E170/360</f>
        <v>130.555555555556</v>
      </c>
    </row>
    <row r="171" s="4" customFormat="true" ht="15" hidden="false" customHeight="false" outlineLevel="0" collapsed="false">
      <c r="A171" s="30"/>
      <c r="B171" s="23" t="n">
        <v>45</v>
      </c>
      <c r="C171" s="25" t="s">
        <v>23</v>
      </c>
      <c r="D171" s="23" t="n">
        <v>1</v>
      </c>
      <c r="E171" s="26" t="n">
        <v>52000</v>
      </c>
      <c r="F171" s="21" t="n">
        <f aca="false">E171*1.27</f>
        <v>66040</v>
      </c>
      <c r="G171" s="22" t="n">
        <f aca="false">E171/360</f>
        <v>144.444444444444</v>
      </c>
    </row>
    <row r="172" s="4" customFormat="true" ht="15" hidden="false" customHeight="false" outlineLevel="0" collapsed="false">
      <c r="A172" s="38" t="s">
        <v>115</v>
      </c>
      <c r="B172" s="28" t="n">
        <v>60</v>
      </c>
      <c r="C172" s="23" t="s">
        <v>23</v>
      </c>
      <c r="D172" s="28" t="n">
        <v>1</v>
      </c>
      <c r="E172" s="29" t="n">
        <v>52000</v>
      </c>
      <c r="F172" s="21" t="n">
        <f aca="false">E172*1.27</f>
        <v>66040</v>
      </c>
      <c r="G172" s="22" t="n">
        <f aca="false">E172/360</f>
        <v>144.444444444444</v>
      </c>
    </row>
    <row r="173" s="4" customFormat="true" ht="15" hidden="false" customHeight="false" outlineLevel="0" collapsed="false">
      <c r="A173" s="30"/>
      <c r="B173" s="28" t="n">
        <v>60</v>
      </c>
      <c r="C173" s="23" t="s">
        <v>34</v>
      </c>
      <c r="D173" s="28" t="n">
        <v>1</v>
      </c>
      <c r="E173" s="29" t="n">
        <v>65000</v>
      </c>
      <c r="F173" s="21" t="n">
        <f aca="false">E173*1.27</f>
        <v>82550</v>
      </c>
      <c r="G173" s="22" t="n">
        <f aca="false">E173/360</f>
        <v>180.555555555556</v>
      </c>
    </row>
    <row r="174" s="4" customFormat="true" ht="15" hidden="false" customHeight="false" outlineLevel="0" collapsed="false">
      <c r="A174" s="30" t="s">
        <v>116</v>
      </c>
      <c r="B174" s="28" t="n">
        <v>60</v>
      </c>
      <c r="C174" s="23" t="s">
        <v>34</v>
      </c>
      <c r="D174" s="28" t="n">
        <v>1</v>
      </c>
      <c r="E174" s="29" t="n">
        <v>50000</v>
      </c>
      <c r="F174" s="21" t="n">
        <f aca="false">E174*1.27</f>
        <v>63500</v>
      </c>
      <c r="G174" s="22" t="n">
        <f aca="false">E174/360</f>
        <v>138.888888888889</v>
      </c>
    </row>
    <row r="175" s="4" customFormat="true" ht="15" hidden="false" customHeight="false" outlineLevel="0" collapsed="false">
      <c r="A175" s="30" t="s">
        <v>117</v>
      </c>
      <c r="B175" s="28" t="n">
        <v>45</v>
      </c>
      <c r="C175" s="25" t="s">
        <v>18</v>
      </c>
      <c r="D175" s="28" t="n">
        <v>10</v>
      </c>
      <c r="E175" s="29" t="n">
        <v>37000</v>
      </c>
      <c r="F175" s="21" t="n">
        <f aca="false">E175*1.27</f>
        <v>46990</v>
      </c>
      <c r="G175" s="22" t="n">
        <f aca="false">E175/360</f>
        <v>102.777777777778</v>
      </c>
    </row>
    <row r="176" s="4" customFormat="true" ht="15" hidden="false" customHeight="false" outlineLevel="0" collapsed="false">
      <c r="A176" s="30"/>
      <c r="B176" s="28" t="n">
        <v>45</v>
      </c>
      <c r="C176" s="25" t="s">
        <v>19</v>
      </c>
      <c r="D176" s="28" t="n">
        <v>11</v>
      </c>
      <c r="E176" s="29" t="n">
        <v>42000</v>
      </c>
      <c r="F176" s="21" t="n">
        <f aca="false">E176*1.27</f>
        <v>53340</v>
      </c>
      <c r="G176" s="22" t="n">
        <f aca="false">E176/360</f>
        <v>116.666666666667</v>
      </c>
    </row>
    <row r="177" s="4" customFormat="true" ht="15" hidden="false" customHeight="false" outlineLevel="0" collapsed="false">
      <c r="A177" s="30"/>
      <c r="B177" s="28" t="n">
        <v>60</v>
      </c>
      <c r="C177" s="25" t="s">
        <v>15</v>
      </c>
      <c r="D177" s="28" t="n">
        <v>1</v>
      </c>
      <c r="E177" s="29" t="n">
        <v>47000</v>
      </c>
      <c r="F177" s="21" t="n">
        <f aca="false">E177*1.27</f>
        <v>59690</v>
      </c>
      <c r="G177" s="22" t="n">
        <f aca="false">E177/360</f>
        <v>130.555555555556</v>
      </c>
    </row>
    <row r="178" s="4" customFormat="true" ht="15" hidden="false" customHeight="false" outlineLevel="0" collapsed="false">
      <c r="A178" s="30"/>
      <c r="B178" s="28" t="n">
        <v>60</v>
      </c>
      <c r="C178" s="28" t="s">
        <v>23</v>
      </c>
      <c r="D178" s="28" t="n">
        <v>2</v>
      </c>
      <c r="E178" s="29" t="n">
        <v>55000</v>
      </c>
      <c r="F178" s="21" t="n">
        <f aca="false">E178*1.27</f>
        <v>69850</v>
      </c>
      <c r="G178" s="22" t="n">
        <f aca="false">E178/360</f>
        <v>152.777777777778</v>
      </c>
    </row>
    <row r="179" s="4" customFormat="true" ht="15" hidden="false" customHeight="false" outlineLevel="0" collapsed="false">
      <c r="A179" s="39" t="s">
        <v>118</v>
      </c>
      <c r="B179" s="40" t="n">
        <v>80</v>
      </c>
      <c r="C179" s="23" t="s">
        <v>33</v>
      </c>
      <c r="D179" s="28" t="n">
        <v>1</v>
      </c>
      <c r="E179" s="29" t="n">
        <v>65000</v>
      </c>
      <c r="F179" s="21" t="n">
        <f aca="false">E179*1.27</f>
        <v>82550</v>
      </c>
      <c r="G179" s="22" t="n">
        <f aca="false">E179/360</f>
        <v>180.555555555556</v>
      </c>
    </row>
    <row r="180" s="4" customFormat="true" ht="15" hidden="false" customHeight="false" outlineLevel="0" collapsed="false">
      <c r="A180" s="41" t="s">
        <v>119</v>
      </c>
      <c r="B180" s="40" t="n">
        <v>35</v>
      </c>
      <c r="C180" s="24" t="s">
        <v>17</v>
      </c>
      <c r="D180" s="28" t="n">
        <v>3</v>
      </c>
      <c r="E180" s="29" t="n">
        <v>37000</v>
      </c>
      <c r="F180" s="21" t="n">
        <f aca="false">E180*1.27</f>
        <v>46990</v>
      </c>
      <c r="G180" s="22" t="n">
        <f aca="false">E180/360</f>
        <v>102.777777777778</v>
      </c>
    </row>
    <row r="181" s="4" customFormat="true" ht="15" hidden="false" customHeight="false" outlineLevel="0" collapsed="false">
      <c r="A181" s="39"/>
      <c r="B181" s="40" t="n">
        <v>35</v>
      </c>
      <c r="C181" s="25" t="s">
        <v>18</v>
      </c>
      <c r="D181" s="28" t="n">
        <v>3</v>
      </c>
      <c r="E181" s="26" t="n">
        <v>42000</v>
      </c>
      <c r="F181" s="21" t="n">
        <f aca="false">E181*1.27</f>
        <v>53340</v>
      </c>
      <c r="G181" s="22" t="n">
        <f aca="false">E181/360</f>
        <v>116.666666666667</v>
      </c>
    </row>
    <row r="182" s="4" customFormat="true" ht="15" hidden="false" customHeight="false" outlineLevel="0" collapsed="false">
      <c r="A182" s="36"/>
      <c r="B182" s="40" t="n">
        <v>45</v>
      </c>
      <c r="C182" s="25" t="s">
        <v>19</v>
      </c>
      <c r="D182" s="23" t="n">
        <v>1</v>
      </c>
      <c r="E182" s="26" t="n">
        <v>45000</v>
      </c>
      <c r="F182" s="21" t="n">
        <f aca="false">E182*1.27</f>
        <v>57150</v>
      </c>
      <c r="G182" s="22" t="n">
        <f aca="false">E182/360</f>
        <v>125</v>
      </c>
    </row>
    <row r="183" s="4" customFormat="true" ht="15" hidden="false" customHeight="false" outlineLevel="0" collapsed="false">
      <c r="A183" s="39"/>
      <c r="B183" s="40" t="n">
        <v>45</v>
      </c>
      <c r="C183" s="28" t="s">
        <v>23</v>
      </c>
      <c r="D183" s="23" t="n">
        <v>1</v>
      </c>
      <c r="E183" s="26" t="n">
        <v>55000</v>
      </c>
      <c r="F183" s="21" t="n">
        <f aca="false">E183*1.27</f>
        <v>69850</v>
      </c>
      <c r="G183" s="22" t="n">
        <f aca="false">E183/360</f>
        <v>152.777777777778</v>
      </c>
    </row>
    <row r="184" s="4" customFormat="true" ht="15" hidden="false" customHeight="false" outlineLevel="0" collapsed="false">
      <c r="A184" s="42" t="s">
        <v>114</v>
      </c>
      <c r="B184" s="43" t="n">
        <v>60</v>
      </c>
      <c r="C184" s="44" t="s">
        <v>34</v>
      </c>
      <c r="D184" s="44" t="n">
        <v>1</v>
      </c>
      <c r="E184" s="45" t="n">
        <v>60000</v>
      </c>
      <c r="F184" s="46" t="n">
        <f aca="false">E184*1.27</f>
        <v>76200</v>
      </c>
      <c r="G184" s="47" t="n">
        <f aca="false">E184/360</f>
        <v>166.666666666667</v>
      </c>
    </row>
    <row r="185" s="4" customFormat="true" ht="15" hidden="false" customHeight="false" outlineLevel="0" collapsed="false">
      <c r="A185" s="48" t="s">
        <v>120</v>
      </c>
      <c r="B185" s="48"/>
      <c r="C185" s="48"/>
      <c r="D185" s="48"/>
      <c r="E185" s="49"/>
      <c r="F185" s="50"/>
      <c r="G185" s="49"/>
    </row>
    <row r="186" s="4" customFormat="true" ht="15" hidden="false" customHeight="false" outlineLevel="0" collapsed="false">
      <c r="A186" s="51" t="s">
        <v>121</v>
      </c>
      <c r="B186" s="51"/>
      <c r="C186" s="48"/>
      <c r="D186" s="48"/>
      <c r="E186" s="49"/>
      <c r="F186" s="50"/>
      <c r="G186" s="49"/>
    </row>
    <row r="187" customFormat="false" ht="15" hidden="false" customHeight="false" outlineLevel="0" collapsed="false">
      <c r="A187" s="48" t="s">
        <v>122</v>
      </c>
      <c r="B187" s="48"/>
      <c r="C187" s="48"/>
      <c r="D187" s="48"/>
      <c r="E187" s="52"/>
      <c r="F187" s="50"/>
      <c r="G187" s="52"/>
    </row>
    <row r="188" customFormat="false" ht="15" hidden="false" customHeight="false" outlineLevel="0" collapsed="false">
      <c r="B188" s="53"/>
      <c r="C188" s="53"/>
      <c r="D188" s="53"/>
    </row>
    <row r="192" customFormat="false" ht="15" hidden="false" customHeight="false" outlineLevel="0" collapsed="false">
      <c r="C192" s="1" t="s">
        <v>123</v>
      </c>
      <c r="E192" s="54" t="s">
        <v>124</v>
      </c>
      <c r="F192" s="55" t="s">
        <v>125</v>
      </c>
      <c r="G192" s="55"/>
    </row>
    <row r="197" customFormat="false" ht="15" hidden="false" customHeight="false" outlineLevel="0" collapsed="false">
      <c r="B197" s="0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85:D185"/>
    <mergeCell ref="A186:B186"/>
    <mergeCell ref="A187:D187"/>
    <mergeCell ref="F192:G192"/>
  </mergeCells>
  <hyperlinks>
    <hyperlink ref="A6" r:id="rId1" display="www.ifjufaiskola.hu"/>
    <hyperlink ref="A7" r:id="rId2" display="ifjufaiskola@gmail.com"/>
  </hyperlinks>
  <printOptions headings="false" gridLines="false" gridLinesSet="true" horizontalCentered="false" verticalCentered="false"/>
  <pageMargins left="0.7" right="0.7" top="0.75" bottom="0.75" header="0.511805555555556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&amp;C&amp;P</oddHeader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257812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257812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2026-06-16T14:13:29Z</dcterms:created>
  <dc:creator>Windows-felhasználó</dc:creator>
  <dc:description/>
  <dc:language>hu-HU</dc:language>
  <cp:lastModifiedBy/>
  <cp:lastPrinted>2026-08-24T10:46:37Z</cp:lastPrinted>
  <dcterms:modified xsi:type="dcterms:W3CDTF">2026-08-24T10:43:48Z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