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media/image1.jpeg" ContentType="image/jpe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lista " sheetId="1" state="visible" r:id="rId2"/>
    <sheet name="fajta összesen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<sst xmlns="http://schemas.openxmlformats.org/spreadsheetml/2006/main" count="392" uniqueCount="124">
  <si>
    <t xml:space="preserve">2022 Tahitótfalu, Akácfa u. 2.</t>
  </si>
  <si>
    <t xml:space="preserve">Telephely 2023 Dunabogdány 0169/8 hrsz</t>
  </si>
  <si>
    <t xml:space="preserve">www.ifjufaiskola.hu</t>
  </si>
  <si>
    <t xml:space="preserve">ifjufaiskola@gmail.com</t>
  </si>
  <si>
    <t xml:space="preserve">Konténeres gyümölcsfa</t>
  </si>
  <si>
    <t xml:space="preserve">Nettó ár</t>
  </si>
  <si>
    <t xml:space="preserve">Bruttó ár</t>
  </si>
  <si>
    <t xml:space="preserve">EUR/pc</t>
  </si>
  <si>
    <t xml:space="preserve">Fajta</t>
  </si>
  <si>
    <t xml:space="preserve">Alany</t>
  </si>
  <si>
    <t xml:space="preserve">Méret</t>
  </si>
  <si>
    <t xml:space="preserve">db</t>
  </si>
  <si>
    <t xml:space="preserve">Ft/db</t>
  </si>
  <si>
    <t xml:space="preserve">Amygdalus communis Supernova</t>
  </si>
  <si>
    <t xml:space="preserve">GF 677</t>
  </si>
  <si>
    <t xml:space="preserve">8/10</t>
  </si>
  <si>
    <t xml:space="preserve">10/12</t>
  </si>
  <si>
    <t xml:space="preserve">Cydonia oblonga Bereczki bőtermő</t>
  </si>
  <si>
    <t xml:space="preserve">BA 29</t>
  </si>
  <si>
    <t xml:space="preserve">           Champion</t>
  </si>
  <si>
    <t xml:space="preserve">                            Konstatinápolyi        </t>
  </si>
  <si>
    <t xml:space="preserve">6/8</t>
  </si>
  <si>
    <t xml:space="preserve">Ficus carica Sultane</t>
  </si>
  <si>
    <t xml:space="preserve">125+</t>
  </si>
  <si>
    <t xml:space="preserve">Malus domestica Gala  TM175</t>
  </si>
  <si>
    <t xml:space="preserve">MM106</t>
  </si>
  <si>
    <t xml:space="preserve">12/14</t>
  </si>
  <si>
    <t xml:space="preserve">14/16</t>
  </si>
  <si>
    <t xml:space="preserve">                               Golden delicious </t>
  </si>
  <si>
    <t xml:space="preserve">12</t>
  </si>
  <si>
    <t xml:space="preserve">25</t>
  </si>
  <si>
    <t xml:space="preserve">1</t>
  </si>
  <si>
    <t xml:space="preserve">                               Idared</t>
  </si>
  <si>
    <t xml:space="preserve">                               Jonagold</t>
  </si>
  <si>
    <t xml:space="preserve">                               Nyári fontos</t>
  </si>
  <si>
    <t xml:space="preserve">Mespilus germanica Hollandi óriás </t>
  </si>
  <si>
    <t xml:space="preserve">4/6</t>
  </si>
  <si>
    <t xml:space="preserve">Prunus armeniaca Ceglédi arany </t>
  </si>
  <si>
    <t xml:space="preserve">Myrabolan</t>
  </si>
  <si>
    <t xml:space="preserve">                                 Ceglédi bíbor</t>
  </si>
  <si>
    <t xml:space="preserve">                                             </t>
  </si>
  <si>
    <t xml:space="preserve">***60</t>
  </si>
  <si>
    <t xml:space="preserve">16/18</t>
  </si>
  <si>
    <t xml:space="preserve">18/20</t>
  </si>
  <si>
    <r>
      <rPr>
        <sz val="12"/>
        <color rgb="FF000000"/>
        <rFont val="Calibri"/>
        <family val="2"/>
        <charset val="238"/>
      </rPr>
      <t xml:space="preserve">                             Ceglédi óriás </t>
    </r>
    <r>
      <rPr>
        <b val="true"/>
        <sz val="12"/>
        <color rgb="FF000000"/>
        <rFont val="Calibri"/>
        <family val="2"/>
        <charset val="238"/>
      </rPr>
      <t xml:space="preserve">***80</t>
    </r>
  </si>
  <si>
    <t xml:space="preserve">                            Gönci magyar kajszi</t>
  </si>
  <si>
    <t xml:space="preserve">                                                        </t>
  </si>
  <si>
    <t xml:space="preserve">***80</t>
  </si>
  <si>
    <t xml:space="preserve">20/25</t>
  </si>
  <si>
    <r>
      <rPr>
        <sz val="12"/>
        <color rgb="FF000000"/>
        <rFont val="Calibri"/>
        <family val="2"/>
        <charset val="238"/>
      </rPr>
      <t xml:space="preserve">                             Magyar C235</t>
    </r>
    <r>
      <rPr>
        <b val="true"/>
        <sz val="12"/>
        <color rgb="FF000000"/>
        <rFont val="Calibri"/>
        <family val="2"/>
        <charset val="238"/>
      </rPr>
      <t xml:space="preserve">***80</t>
    </r>
  </si>
  <si>
    <r>
      <rPr>
        <sz val="12"/>
        <color rgb="FF000000"/>
        <rFont val="Calibri"/>
        <family val="2"/>
        <charset val="238"/>
      </rPr>
      <t xml:space="preserve">Prunus avium Bigarreau Burlat </t>
    </r>
    <r>
      <rPr>
        <b val="true"/>
        <sz val="12"/>
        <color rgb="FF000000"/>
        <rFont val="Calibri"/>
        <family val="2"/>
        <charset val="238"/>
      </rPr>
      <t xml:space="preserve">***60</t>
    </r>
  </si>
  <si>
    <t xml:space="preserve">sajmeggy</t>
  </si>
  <si>
    <t xml:space="preserve">                                            TM175</t>
  </si>
  <si>
    <t xml:space="preserve">vad cs</t>
  </si>
  <si>
    <t xml:space="preserve">                           Germersdorfi óriás 3</t>
  </si>
  <si>
    <t xml:space="preserve">                                            TM 175</t>
  </si>
  <si>
    <t xml:space="preserve">vadcs</t>
  </si>
  <si>
    <t xml:space="preserve">                              Hédelfingeni  óriás</t>
  </si>
  <si>
    <t xml:space="preserve">                               Katalin  </t>
  </si>
  <si>
    <t xml:space="preserve">                               Regina  </t>
  </si>
  <si>
    <t xml:space="preserve">                               Szomolyaí fekete </t>
  </si>
  <si>
    <t xml:space="preserve">Prunus cerasus Érdi bőtermő</t>
  </si>
  <si>
    <t xml:space="preserve">                            Érdi jubileum</t>
  </si>
  <si>
    <t xml:space="preserve">                            Maliga emléke </t>
  </si>
  <si>
    <t xml:space="preserve">                            Meteor korai </t>
  </si>
  <si>
    <t xml:space="preserve">Prunus domestica Althán ringló</t>
  </si>
  <si>
    <t xml:space="preserve">                              Besztercei Nm 122 </t>
  </si>
  <si>
    <t xml:space="preserve">                                 Bluefree     </t>
  </si>
  <si>
    <t xml:space="preserve">                                 C. lepotica</t>
  </si>
  <si>
    <t xml:space="preserve">                           Debreceni muskotály</t>
  </si>
  <si>
    <t xml:space="preserve">              Presenta  </t>
  </si>
  <si>
    <t xml:space="preserve">                                President   </t>
  </si>
  <si>
    <t xml:space="preserve">                                Stanley  </t>
  </si>
  <si>
    <t xml:space="preserve">Prunus persica Champion</t>
  </si>
  <si>
    <t xml:space="preserve">Gf 677</t>
  </si>
  <si>
    <t xml:space="preserve">                           Early redhaven</t>
  </si>
  <si>
    <t xml:space="preserve">vadőszi</t>
  </si>
  <si>
    <t xml:space="preserve">                           Flavortop</t>
  </si>
  <si>
    <t xml:space="preserve">                           Indepedence</t>
  </si>
  <si>
    <t xml:space="preserve">                           Redhaven</t>
  </si>
  <si>
    <t xml:space="preserve">                          Suncrest</t>
  </si>
  <si>
    <t xml:space="preserve">Pyrus communis Bosc kobak</t>
  </si>
  <si>
    <t xml:space="preserve">vadkörte</t>
  </si>
  <si>
    <t xml:space="preserve">                              Clapp kedveltje</t>
  </si>
  <si>
    <t xml:space="preserve">                            </t>
  </si>
  <si>
    <t xml:space="preserve">                             Vilmos</t>
  </si>
  <si>
    <t xml:space="preserve">Konténer méret 30-45 L ,60-80 L ***</t>
  </si>
  <si>
    <t xml:space="preserve">Prices are subject to change without notice!</t>
  </si>
  <si>
    <t xml:space="preserve">A napi aktuális készletre elérhetőségünkön kérdezzen rá!</t>
  </si>
  <si>
    <t xml:space="preserve">2025-08 .11</t>
  </si>
  <si>
    <t xml:space="preserve">Ficus carica Sultan</t>
  </si>
  <si>
    <t xml:space="preserve">                               Idared   TM125</t>
  </si>
  <si>
    <t xml:space="preserve">                              Nyári fontos</t>
  </si>
  <si>
    <t xml:space="preserve">Prunus armeniaca Ceglédi arany TM125</t>
  </si>
  <si>
    <t xml:space="preserve">                                Ceglédi bíbor</t>
  </si>
  <si>
    <t xml:space="preserve">                                             TM125</t>
  </si>
  <si>
    <t xml:space="preserve">                              Ceglédi óriás 60</t>
  </si>
  <si>
    <t xml:space="preserve">                                Gönci magyar kajszi</t>
  </si>
  <si>
    <t xml:space="preserve">                                                        TM125</t>
  </si>
  <si>
    <t xml:space="preserve">Prunusv avium Bigarreau Burlat </t>
  </si>
  <si>
    <t xml:space="preserve">vadcsereszny</t>
  </si>
  <si>
    <t xml:space="preserve">        Germersdorfi óriás 3 TM100/125</t>
  </si>
  <si>
    <t xml:space="preserve">                 Hédelfingeni   TM 125</t>
  </si>
  <si>
    <t xml:space="preserve">                    Katalin  TM 125</t>
  </si>
  <si>
    <t xml:space="preserve">                           Regina   TM125</t>
  </si>
  <si>
    <t xml:space="preserve">Szomolyaí fekete Tm 125</t>
  </si>
  <si>
    <t xml:space="preserve">                            Maliga emléke TM125</t>
  </si>
  <si>
    <t xml:space="preserve">                            Meteor korai TM125</t>
  </si>
  <si>
    <t xml:space="preserve">Prunus domestica Althán</t>
  </si>
  <si>
    <t xml:space="preserve">                    Besztercei Nm 122 TM125</t>
  </si>
  <si>
    <t xml:space="preserve">                                 Bluefree     TM125</t>
  </si>
  <si>
    <t xml:space="preserve">                                                     TM125</t>
  </si>
  <si>
    <t xml:space="preserve">                                Debreceni muskotály</t>
  </si>
  <si>
    <t xml:space="preserve">                        Presenta  TM125</t>
  </si>
  <si>
    <t xml:space="preserve">                                President   TM125</t>
  </si>
  <si>
    <t xml:space="preserve">                               Stanley  TM125</t>
  </si>
  <si>
    <t xml:space="preserve">Prunus persicaChampion</t>
  </si>
  <si>
    <t xml:space="preserve">                         Early redhaven</t>
  </si>
  <si>
    <t xml:space="preserve">                        Flavortop</t>
  </si>
  <si>
    <t xml:space="preserve">                       Indepedence</t>
  </si>
  <si>
    <t xml:space="preserve">                       Redhaven</t>
  </si>
  <si>
    <t xml:space="preserve">                        Suncrest</t>
  </si>
  <si>
    <t xml:space="preserve">                            TM125</t>
  </si>
  <si>
    <t xml:space="preserve">Konténer méret 30-45 L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</si>
</sst>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_-* #,##0.00\ _F_t_-;\-* #,##0.00\ _F_t_-;_-* \-??\ _F_t_-;_-@_-"/>
    <numFmt numFmtId="166" formatCode="_-* #,##0\ _F_t_-;\-* #,##0\ _F_t_-;_-* \-??\ _F_t_-;_-@_-"/>
    <numFmt numFmtId="167" formatCode="#,##0"/>
    <numFmt numFmtId="168" formatCode="#,##0.0"/>
    <numFmt numFmtId="169" formatCode="@"/>
    <numFmt numFmtId="170" formatCode="0.0"/>
    <numFmt numFmtId="171" formatCode="yyyy\-mm\-dd"/>
  </numFmts>
  <fonts count="21">
    <font>
      <sz val="11"/>
      <color rgb="FF000000"/>
      <name val="Calibri"/>
      <family val="2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2"/>
      <color rgb="FF000000"/>
      <name val="Calibri"/>
      <family val="2"/>
      <charset val="1"/>
    </font>
    <font>
      <sz val="12"/>
      <color rgb="FFC9211E"/>
      <name val="Calibri"/>
      <family val="2"/>
      <charset val="1"/>
    </font>
    <font>
      <b val="true"/>
      <sz val="12"/>
      <color rgb="FFC9211E"/>
      <name val="Calibri"/>
      <family val="2"/>
      <charset val="1"/>
    </font>
    <font>
      <b val="true"/>
      <sz val="12"/>
      <color rgb="FF000000"/>
      <name val="Calibri"/>
      <family val="2"/>
      <charset val="1"/>
    </font>
    <font>
      <sz val="12"/>
      <name val="Calibri"/>
      <family val="2"/>
      <charset val="1"/>
    </font>
    <font>
      <u val="single"/>
      <sz val="12"/>
      <color rgb="FF0563C1"/>
      <name val="Calibri"/>
      <family val="2"/>
      <charset val="1"/>
    </font>
    <font>
      <u val="single"/>
      <sz val="11"/>
      <color rgb="FF0563C1"/>
      <name val="Calibri"/>
      <family val="2"/>
      <charset val="238"/>
    </font>
    <font>
      <b val="true"/>
      <sz val="12"/>
      <name val="Calibri"/>
      <family val="2"/>
      <charset val="1"/>
    </font>
    <font>
      <b val="true"/>
      <sz val="11"/>
      <color rgb="FF000000"/>
      <name val="Calibri"/>
      <family val="2"/>
      <charset val="238"/>
    </font>
    <font>
      <sz val="12"/>
      <color rgb="FF000000"/>
      <name val="Calibri"/>
      <family val="2"/>
      <charset val="238"/>
    </font>
    <font>
      <b val="true"/>
      <sz val="12"/>
      <color rgb="FF000000"/>
      <name val="Calibri"/>
      <family val="2"/>
      <charset val="238"/>
    </font>
    <font>
      <i val="true"/>
      <sz val="12"/>
      <color rgb="FF000000"/>
      <name val="Calibri"/>
      <family val="2"/>
      <charset val="1"/>
    </font>
    <font>
      <b val="true"/>
      <i val="true"/>
      <sz val="12"/>
      <color rgb="FF000000"/>
      <name val="Calibri"/>
      <family val="2"/>
      <charset val="1"/>
    </font>
    <font>
      <b val="true"/>
      <sz val="12"/>
      <name val="Calibri"/>
      <family val="2"/>
      <charset val="238"/>
    </font>
    <font>
      <sz val="12"/>
      <name val="Calibri"/>
      <family val="2"/>
      <charset val="238"/>
    </font>
    <font>
      <i val="true"/>
      <sz val="12"/>
      <color rgb="FF000000"/>
      <name val="Calibri"/>
      <family val="2"/>
      <charset val="238"/>
    </font>
    <font>
      <b val="true"/>
      <i val="true"/>
      <sz val="12"/>
      <color rgb="FF00000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4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10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6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6" fontId="4" fillId="0" borderId="0" xfId="15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5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7" fillId="0" borderId="0" xfId="23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9" fillId="0" borderId="0" xfId="2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7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1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11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7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1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1" xfId="2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21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7" fillId="0" borderId="1" xfId="15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12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8" fillId="0" borderId="1" xfId="2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8" fillId="0" borderId="1" xfId="21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9" fontId="4" fillId="0" borderId="1" xfId="21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3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1" xfId="21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3" fillId="0" borderId="1" xfId="2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0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4" fillId="0" borderId="1" xfId="21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9" fontId="8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0" borderId="1" xfId="2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1" xfId="22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7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5" fillId="0" borderId="1" xfId="22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6" fillId="0" borderId="1" xfId="22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1" fontId="16" fillId="0" borderId="1" xfId="22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6" fontId="4" fillId="0" borderId="1" xfId="15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5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1" fontId="8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17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8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13" fillId="0" borderId="0" xfId="2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3" fillId="0" borderId="0" xfId="21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0" xfId="0" applyFont="fals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18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0" xfId="21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8" fillId="0" borderId="0" xfId="2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8" fillId="0" borderId="0" xfId="21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9" fontId="4" fillId="0" borderId="0" xfId="21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3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3" fillId="0" borderId="0" xfId="21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9" fontId="8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14" fillId="0" borderId="0" xfId="2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xfId="22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12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19" fillId="0" borderId="0" xfId="22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0" borderId="0" xfId="22" applyFont="true" applyBorder="true" applyAlignment="true" applyProtection="true">
      <alignment horizontal="general" vertical="bottom" textRotation="0" wrapText="false" indent="0" shrinkToFit="false"/>
      <protection locked="true" hidden="false"/>
    </xf>
  </cellXfs>
  <cellStyles count="10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ál 4" xfId="21"/>
    <cellStyle name="Normál 5" xfId="22"/>
    <cellStyle name="Excel Built-in Normal" xfId="23"/>
    <cellStyle name="*unknown*" xfId="20" builtinId="8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563C1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9211E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jpe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95400</xdr:rowOff>
    </xdr:from>
    <xdr:to>
      <xdr:col>0</xdr:col>
      <xdr:colOff>2202480</xdr:colOff>
      <xdr:row>4</xdr:row>
      <xdr:rowOff>154800</xdr:rowOff>
    </xdr:to>
    <xdr:pic>
      <xdr:nvPicPr>
        <xdr:cNvPr id="0" name="Kép 1" descr="B73F8AD45BEFB2F4DDAB8994D1C5B765.jpg"/>
        <xdr:cNvPicPr/>
      </xdr:nvPicPr>
      <xdr:blipFill>
        <a:blip r:embed="rId1"/>
        <a:stretch/>
      </xdr:blipFill>
      <xdr:spPr>
        <a:xfrm>
          <a:off x="0" y="95400"/>
          <a:ext cx="2202480" cy="82152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://www.ifjufaiskola.hu/" TargetMode="External"/><Relationship Id="rId2" Type="http://schemas.openxmlformats.org/officeDocument/2006/relationships/hyperlink" Target="mailto:ifjufaiskola@gmail.com" TargetMode="External"/><Relationship Id="rId3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O1048576"/>
  <sheetViews>
    <sheetView showFormulas="false" showGridLines="true" showRowColHeaders="true" showZeros="true" rightToLeft="false" tabSelected="true" showOutlineSymbols="true" defaultGridColor="true" view="normal" topLeftCell="A97" colorId="64" zoomScale="90" zoomScaleNormal="90" zoomScalePageLayoutView="100" workbookViewId="0">
      <selection pane="topLeft" activeCell="K128" activeCellId="0" sqref="K128"/>
    </sheetView>
  </sheetViews>
  <sheetFormatPr defaultColWidth="8.5703125" defaultRowHeight="15" zeroHeight="false" outlineLevelRow="0" outlineLevelCol="0"/>
  <cols>
    <col collapsed="false" customWidth="true" hidden="false" outlineLevel="0" max="1" min="1" style="1" width="32.64"/>
    <col collapsed="false" customWidth="true" hidden="false" outlineLevel="0" max="2" min="2" style="1" width="11.56"/>
    <col collapsed="false" customWidth="true" hidden="false" outlineLevel="0" max="3" min="3" style="2" width="9.39"/>
    <col collapsed="false" customWidth="true" hidden="false" outlineLevel="0" max="4" min="4" style="2" width="6.62"/>
    <col collapsed="false" customWidth="true" hidden="false" outlineLevel="0" max="5" min="5" style="3" width="10.35"/>
    <col collapsed="false" customWidth="true" hidden="false" outlineLevel="0" max="6" min="6" style="4" width="9.52"/>
    <col collapsed="false" customWidth="true" hidden="false" outlineLevel="0" max="7" min="7" style="5" width="8.71"/>
    <col collapsed="false" customWidth="false" hidden="false" outlineLevel="0" max="16381" min="8" style="1" width="8.57"/>
    <col collapsed="false" customWidth="true" hidden="false" outlineLevel="0" max="16384" min="16382" style="1" width="11.53"/>
  </cols>
  <sheetData>
    <row r="1" customFormat="false" ht="15" hidden="false" customHeight="false" outlineLevel="0" collapsed="false">
      <c r="A1" s="6"/>
    </row>
    <row r="2" customFormat="false" ht="15" hidden="false" customHeight="false" outlineLevel="0" collapsed="false">
      <c r="A2" s="6"/>
    </row>
    <row r="3" customFormat="false" ht="15" hidden="false" customHeight="false" outlineLevel="0" collapsed="false">
      <c r="A3" s="6"/>
    </row>
    <row r="4" customFormat="false" ht="15" hidden="false" customHeight="false" outlineLevel="0" collapsed="false">
      <c r="A4" s="6"/>
    </row>
    <row r="5" customFormat="false" ht="15" hidden="false" customHeight="false" outlineLevel="0" collapsed="false">
      <c r="A5" s="6"/>
    </row>
    <row r="6" customFormat="false" ht="15" hidden="false" customHeight="false" outlineLevel="0" collapsed="false">
      <c r="A6" s="6" t="s">
        <v>0</v>
      </c>
    </row>
    <row r="7" customFormat="false" ht="15" hidden="false" customHeight="false" outlineLevel="0" collapsed="false">
      <c r="A7" s="6" t="s">
        <v>1</v>
      </c>
      <c r="B7" s="7"/>
      <c r="C7" s="8"/>
      <c r="D7" s="8"/>
    </row>
    <row r="8" customFormat="false" ht="15" hidden="false" customHeight="false" outlineLevel="0" collapsed="false">
      <c r="A8" s="9" t="s">
        <v>2</v>
      </c>
      <c r="B8" s="7"/>
      <c r="C8" s="8"/>
      <c r="D8" s="8"/>
    </row>
    <row r="9" customFormat="false" ht="15" hidden="false" customHeight="false" outlineLevel="0" collapsed="false">
      <c r="A9" s="9" t="s">
        <v>3</v>
      </c>
      <c r="B9" s="7"/>
      <c r="C9" s="8"/>
      <c r="D9" s="8"/>
      <c r="J9" s="10"/>
    </row>
    <row r="10" customFormat="false" ht="15" hidden="false" customHeight="false" outlineLevel="0" collapsed="false">
      <c r="A10" s="11" t="s">
        <v>4</v>
      </c>
      <c r="B10" s="12"/>
      <c r="C10" s="13"/>
      <c r="D10" s="13"/>
      <c r="E10" s="14" t="s">
        <v>5</v>
      </c>
      <c r="F10" s="15" t="s">
        <v>6</v>
      </c>
      <c r="G10" s="16" t="s">
        <v>7</v>
      </c>
    </row>
    <row r="11" customFormat="false" ht="15" hidden="false" customHeight="false" outlineLevel="0" collapsed="false">
      <c r="A11" s="11" t="s">
        <v>8</v>
      </c>
      <c r="B11" s="17" t="s">
        <v>9</v>
      </c>
      <c r="C11" s="17" t="s">
        <v>10</v>
      </c>
      <c r="D11" s="17" t="s">
        <v>11</v>
      </c>
      <c r="E11" s="17" t="s">
        <v>12</v>
      </c>
      <c r="F11" s="16" t="s">
        <v>12</v>
      </c>
      <c r="G11" s="16"/>
    </row>
    <row r="12" customFormat="false" ht="15" hidden="false" customHeight="false" outlineLevel="0" collapsed="false">
      <c r="A12" s="18" t="s">
        <v>13</v>
      </c>
      <c r="B12" s="19" t="s">
        <v>14</v>
      </c>
      <c r="C12" s="13" t="s">
        <v>15</v>
      </c>
      <c r="D12" s="13" t="n">
        <v>9</v>
      </c>
      <c r="E12" s="20" t="n">
        <v>19000</v>
      </c>
      <c r="F12" s="15" t="n">
        <f aca="false">E12*1.27</f>
        <v>24130</v>
      </c>
      <c r="G12" s="21" t="n">
        <f aca="false">E12/370</f>
        <v>51.3513513513514</v>
      </c>
    </row>
    <row r="13" customFormat="false" ht="15" hidden="false" customHeight="false" outlineLevel="0" collapsed="false">
      <c r="A13" s="18"/>
      <c r="B13" s="19"/>
      <c r="C13" s="13" t="s">
        <v>16</v>
      </c>
      <c r="D13" s="13" t="n">
        <v>5</v>
      </c>
      <c r="E13" s="20" t="n">
        <v>22000</v>
      </c>
      <c r="F13" s="15" t="n">
        <f aca="false">E13*1.27</f>
        <v>27940</v>
      </c>
      <c r="G13" s="21" t="n">
        <f aca="false">E13/370</f>
        <v>59.4594594594595</v>
      </c>
    </row>
    <row r="14" customFormat="false" ht="15" hidden="false" customHeight="false" outlineLevel="0" collapsed="false">
      <c r="A14" s="12" t="s">
        <v>17</v>
      </c>
      <c r="B14" s="13" t="s">
        <v>18</v>
      </c>
      <c r="C14" s="22" t="s">
        <v>15</v>
      </c>
      <c r="D14" s="22" t="n">
        <v>6</v>
      </c>
      <c r="E14" s="20" t="n">
        <v>19000</v>
      </c>
      <c r="F14" s="15" t="n">
        <f aca="false">E14*1.27</f>
        <v>24130</v>
      </c>
      <c r="G14" s="21" t="n">
        <f aca="false">E14/370</f>
        <v>51.3513513513514</v>
      </c>
    </row>
    <row r="15" customFormat="false" ht="15" hidden="false" customHeight="false" outlineLevel="0" collapsed="false">
      <c r="A15" s="12"/>
      <c r="B15" s="13"/>
      <c r="C15" s="22" t="s">
        <v>16</v>
      </c>
      <c r="D15" s="22" t="n">
        <v>3</v>
      </c>
      <c r="E15" s="20" t="n">
        <v>22000</v>
      </c>
      <c r="F15" s="15" t="n">
        <f aca="false">E15*1.27</f>
        <v>27940</v>
      </c>
      <c r="G15" s="21" t="n">
        <f aca="false">E15/370</f>
        <v>59.4594594594595</v>
      </c>
    </row>
    <row r="16" customFormat="false" ht="15" hidden="false" customHeight="false" outlineLevel="0" collapsed="false">
      <c r="A16" s="13" t="s">
        <v>19</v>
      </c>
      <c r="B16" s="13"/>
      <c r="C16" s="22" t="s">
        <v>16</v>
      </c>
      <c r="D16" s="22" t="n">
        <v>2</v>
      </c>
      <c r="E16" s="20" t="n">
        <v>22000</v>
      </c>
      <c r="F16" s="15" t="n">
        <f aca="false">E16*1.27</f>
        <v>27940</v>
      </c>
      <c r="G16" s="21" t="n">
        <f aca="false">E16/370</f>
        <v>59.4594594594595</v>
      </c>
    </row>
    <row r="17" customFormat="false" ht="15" hidden="false" customHeight="false" outlineLevel="0" collapsed="false">
      <c r="A17" s="13" t="s">
        <v>20</v>
      </c>
      <c r="B17" s="13"/>
      <c r="C17" s="22" t="s">
        <v>21</v>
      </c>
      <c r="D17" s="22" t="n">
        <v>2</v>
      </c>
      <c r="E17" s="20" t="n">
        <v>15000</v>
      </c>
      <c r="F17" s="15" t="n">
        <f aca="false">E17*1.27</f>
        <v>19050</v>
      </c>
      <c r="G17" s="21" t="n">
        <f aca="false">E17/370</f>
        <v>40.5405405405405</v>
      </c>
    </row>
    <row r="18" customFormat="false" ht="15" hidden="false" customHeight="false" outlineLevel="0" collapsed="false">
      <c r="A18" s="13"/>
      <c r="B18" s="13"/>
      <c r="C18" s="22" t="s">
        <v>15</v>
      </c>
      <c r="D18" s="22" t="n">
        <v>3</v>
      </c>
      <c r="E18" s="20" t="n">
        <v>19000</v>
      </c>
      <c r="F18" s="15" t="n">
        <f aca="false">E18*1.27</f>
        <v>24130</v>
      </c>
      <c r="G18" s="21" t="n">
        <f aca="false">E18/370</f>
        <v>51.3513513513514</v>
      </c>
    </row>
    <row r="19" customFormat="false" ht="15" hidden="false" customHeight="false" outlineLevel="0" collapsed="false">
      <c r="A19" s="18" t="s">
        <v>22</v>
      </c>
      <c r="B19" s="19"/>
      <c r="C19" s="19" t="s">
        <v>23</v>
      </c>
      <c r="D19" s="19" t="n">
        <v>3</v>
      </c>
      <c r="E19" s="20" t="n">
        <v>25000</v>
      </c>
      <c r="F19" s="15" t="n">
        <f aca="false">E19*1.27</f>
        <v>31750</v>
      </c>
      <c r="G19" s="21" t="n">
        <f aca="false">E19/370</f>
        <v>67.5675675675676</v>
      </c>
    </row>
    <row r="20" customFormat="false" ht="15" hidden="false" customHeight="false" outlineLevel="0" collapsed="false">
      <c r="A20" s="12" t="s">
        <v>24</v>
      </c>
      <c r="B20" s="13" t="s">
        <v>25</v>
      </c>
      <c r="C20" s="13" t="s">
        <v>16</v>
      </c>
      <c r="D20" s="13" t="n">
        <v>5</v>
      </c>
      <c r="E20" s="20" t="n">
        <v>28000</v>
      </c>
      <c r="F20" s="15" t="n">
        <f aca="false">E20*1.27</f>
        <v>35560</v>
      </c>
      <c r="G20" s="21" t="n">
        <f aca="false">E20/370</f>
        <v>75.6756756756757</v>
      </c>
    </row>
    <row r="21" customFormat="false" ht="15" hidden="false" customHeight="false" outlineLevel="0" collapsed="false">
      <c r="A21" s="12"/>
      <c r="B21" s="13"/>
      <c r="C21" s="13" t="s">
        <v>26</v>
      </c>
      <c r="D21" s="13" t="n">
        <v>7</v>
      </c>
      <c r="E21" s="20" t="n">
        <v>32000</v>
      </c>
      <c r="F21" s="15" t="n">
        <f aca="false">E21*1.27</f>
        <v>40640</v>
      </c>
      <c r="G21" s="21" t="n">
        <f aca="false">E21/370</f>
        <v>86.4864864864865</v>
      </c>
    </row>
    <row r="22" customFormat="false" ht="15" hidden="false" customHeight="false" outlineLevel="0" collapsed="false">
      <c r="A22" s="12"/>
      <c r="B22" s="13"/>
      <c r="C22" s="13" t="s">
        <v>27</v>
      </c>
      <c r="D22" s="13" t="n">
        <v>1</v>
      </c>
      <c r="E22" s="20" t="n">
        <v>35000</v>
      </c>
      <c r="F22" s="15" t="n">
        <f aca="false">E22*1.27</f>
        <v>44450</v>
      </c>
      <c r="G22" s="21" t="n">
        <f aca="false">E22/370</f>
        <v>94.5945945945946</v>
      </c>
    </row>
    <row r="23" customFormat="false" ht="15" hidden="false" customHeight="false" outlineLevel="0" collapsed="false">
      <c r="A23" s="23" t="s">
        <v>28</v>
      </c>
      <c r="B23" s="19"/>
      <c r="C23" s="24" t="s">
        <v>15</v>
      </c>
      <c r="D23" s="25" t="s">
        <v>29</v>
      </c>
      <c r="E23" s="20" t="n">
        <v>19000</v>
      </c>
      <c r="F23" s="15" t="n">
        <f aca="false">E23*1.27</f>
        <v>24130</v>
      </c>
      <c r="G23" s="21" t="n">
        <f aca="false">E23/370</f>
        <v>51.3513513513514</v>
      </c>
    </row>
    <row r="24" customFormat="false" ht="15" hidden="false" customHeight="false" outlineLevel="0" collapsed="false">
      <c r="A24" s="23"/>
      <c r="B24" s="19"/>
      <c r="C24" s="25" t="s">
        <v>16</v>
      </c>
      <c r="D24" s="25" t="s">
        <v>30</v>
      </c>
      <c r="E24" s="20" t="n">
        <v>22000</v>
      </c>
      <c r="F24" s="15" t="n">
        <f aca="false">E24*1.27</f>
        <v>27940</v>
      </c>
      <c r="G24" s="21" t="n">
        <f aca="false">E24/370</f>
        <v>59.4594594594595</v>
      </c>
    </row>
    <row r="25" customFormat="false" ht="15" hidden="false" customHeight="false" outlineLevel="0" collapsed="false">
      <c r="A25" s="23"/>
      <c r="B25" s="19"/>
      <c r="C25" s="25" t="s">
        <v>26</v>
      </c>
      <c r="D25" s="25" t="s">
        <v>31</v>
      </c>
      <c r="E25" s="20" t="n">
        <v>25000</v>
      </c>
      <c r="F25" s="15" t="n">
        <f aca="false">E25*1.27</f>
        <v>31750</v>
      </c>
      <c r="G25" s="21" t="n">
        <f aca="false">E25/370</f>
        <v>67.5675675675676</v>
      </c>
    </row>
    <row r="26" customFormat="false" ht="15" hidden="false" customHeight="false" outlineLevel="0" collapsed="false">
      <c r="A26" s="12" t="s">
        <v>32</v>
      </c>
      <c r="B26" s="19"/>
      <c r="C26" s="19" t="s">
        <v>21</v>
      </c>
      <c r="D26" s="19" t="n">
        <v>10</v>
      </c>
      <c r="E26" s="20" t="n">
        <v>15000</v>
      </c>
      <c r="F26" s="15" t="n">
        <f aca="false">E26*1.27</f>
        <v>19050</v>
      </c>
      <c r="G26" s="21" t="n">
        <f aca="false">E26/370</f>
        <v>40.5405405405405</v>
      </c>
    </row>
    <row r="27" customFormat="false" ht="15" hidden="false" customHeight="false" outlineLevel="0" collapsed="false">
      <c r="A27" s="26"/>
      <c r="B27" s="13"/>
      <c r="C27" s="13" t="s">
        <v>15</v>
      </c>
      <c r="D27" s="13" t="n">
        <v>7</v>
      </c>
      <c r="E27" s="20" t="n">
        <v>19000</v>
      </c>
      <c r="F27" s="15" t="n">
        <f aca="false">E27*1.27</f>
        <v>24130</v>
      </c>
      <c r="G27" s="21" t="n">
        <f aca="false">E27/370</f>
        <v>51.3513513513514</v>
      </c>
    </row>
    <row r="28" customFormat="false" ht="15" hidden="false" customHeight="false" outlineLevel="0" collapsed="false">
      <c r="A28" s="26"/>
      <c r="B28" s="13"/>
      <c r="C28" s="19" t="s">
        <v>16</v>
      </c>
      <c r="D28" s="19" t="n">
        <v>3</v>
      </c>
      <c r="E28" s="20" t="n">
        <v>22000</v>
      </c>
      <c r="F28" s="15" t="n">
        <f aca="false">E28*1.27</f>
        <v>27940</v>
      </c>
      <c r="G28" s="21" t="n">
        <f aca="false">E28/370</f>
        <v>59.4594594594595</v>
      </c>
    </row>
    <row r="29" customFormat="false" ht="15" hidden="false" customHeight="false" outlineLevel="0" collapsed="false">
      <c r="A29" s="26" t="s">
        <v>33</v>
      </c>
      <c r="B29" s="13"/>
      <c r="C29" s="13" t="s">
        <v>21</v>
      </c>
      <c r="D29" s="13" t="n">
        <v>12</v>
      </c>
      <c r="E29" s="20" t="n">
        <v>15000</v>
      </c>
      <c r="F29" s="15" t="n">
        <f aca="false">E29*1.27</f>
        <v>19050</v>
      </c>
      <c r="G29" s="21" t="n">
        <f aca="false">E29/370</f>
        <v>40.5405405405405</v>
      </c>
    </row>
    <row r="30" customFormat="false" ht="15" hidden="false" customHeight="false" outlineLevel="0" collapsed="false">
      <c r="A30" s="26" t="s">
        <v>34</v>
      </c>
      <c r="B30" s="13"/>
      <c r="C30" s="13" t="s">
        <v>15</v>
      </c>
      <c r="D30" s="13" t="n">
        <v>3</v>
      </c>
      <c r="E30" s="20" t="n">
        <v>19000</v>
      </c>
      <c r="F30" s="15" t="n">
        <f aca="false">E30*1.27</f>
        <v>24130</v>
      </c>
      <c r="G30" s="21" t="n">
        <f aca="false">E30/370</f>
        <v>51.3513513513514</v>
      </c>
    </row>
    <row r="31" customFormat="false" ht="15" hidden="false" customHeight="false" outlineLevel="0" collapsed="false">
      <c r="A31" s="18" t="s">
        <v>35</v>
      </c>
      <c r="B31" s="19" t="s">
        <v>18</v>
      </c>
      <c r="C31" s="13" t="s">
        <v>36</v>
      </c>
      <c r="D31" s="13" t="n">
        <v>6</v>
      </c>
      <c r="E31" s="20" t="n">
        <v>13000</v>
      </c>
      <c r="F31" s="15" t="n">
        <f aca="false">E31*1.27</f>
        <v>16510</v>
      </c>
      <c r="G31" s="21" t="n">
        <f aca="false">E31/370</f>
        <v>35.1351351351351</v>
      </c>
    </row>
    <row r="32" customFormat="false" ht="15" hidden="false" customHeight="false" outlineLevel="0" collapsed="false">
      <c r="A32" s="26"/>
      <c r="B32" s="13"/>
      <c r="C32" s="13" t="s">
        <v>15</v>
      </c>
      <c r="D32" s="13" t="n">
        <v>2</v>
      </c>
      <c r="E32" s="20" t="n">
        <v>19000</v>
      </c>
      <c r="F32" s="15" t="n">
        <f aca="false">E32*1.27</f>
        <v>24130</v>
      </c>
      <c r="G32" s="21" t="n">
        <f aca="false">E32/370</f>
        <v>51.3513513513514</v>
      </c>
    </row>
    <row r="33" customFormat="false" ht="15" hidden="false" customHeight="false" outlineLevel="0" collapsed="false">
      <c r="A33" s="26"/>
      <c r="B33" s="26"/>
      <c r="C33" s="13" t="s">
        <v>16</v>
      </c>
      <c r="D33" s="13" t="n">
        <v>3</v>
      </c>
      <c r="E33" s="20" t="n">
        <v>22000</v>
      </c>
      <c r="F33" s="15" t="n">
        <f aca="false">E33*1.27</f>
        <v>27940</v>
      </c>
      <c r="G33" s="21" t="n">
        <f aca="false">E33/370</f>
        <v>59.4594594594595</v>
      </c>
    </row>
    <row r="34" customFormat="false" ht="15" hidden="false" customHeight="false" outlineLevel="0" collapsed="false">
      <c r="A34" s="18" t="s">
        <v>37</v>
      </c>
      <c r="B34" s="19" t="s">
        <v>38</v>
      </c>
      <c r="C34" s="13" t="s">
        <v>16</v>
      </c>
      <c r="D34" s="13" t="n">
        <v>1</v>
      </c>
      <c r="E34" s="20" t="n">
        <v>20000</v>
      </c>
      <c r="F34" s="15" t="n">
        <f aca="false">E34*1.27</f>
        <v>25400</v>
      </c>
      <c r="G34" s="21" t="n">
        <f aca="false">E34/370</f>
        <v>54.0540540540541</v>
      </c>
    </row>
    <row r="35" customFormat="false" ht="15" hidden="false" customHeight="false" outlineLevel="0" collapsed="false">
      <c r="A35" s="26" t="s">
        <v>39</v>
      </c>
      <c r="B35" s="13"/>
      <c r="C35" s="22" t="s">
        <v>15</v>
      </c>
      <c r="D35" s="22" t="n">
        <v>3</v>
      </c>
      <c r="E35" s="20" t="n">
        <v>17000</v>
      </c>
      <c r="F35" s="15" t="n">
        <f aca="false">E35*1.27</f>
        <v>21590</v>
      </c>
      <c r="G35" s="21" t="n">
        <f aca="false">E35/370</f>
        <v>45.9459459459459</v>
      </c>
    </row>
    <row r="36" customFormat="false" ht="15" hidden="false" customHeight="false" outlineLevel="0" collapsed="false">
      <c r="A36" s="26"/>
      <c r="B36" s="13"/>
      <c r="C36" s="22" t="s">
        <v>16</v>
      </c>
      <c r="D36" s="22" t="n">
        <v>1</v>
      </c>
      <c r="E36" s="20" t="n">
        <v>20000</v>
      </c>
      <c r="F36" s="15" t="n">
        <f aca="false">E36*1.27</f>
        <v>25400</v>
      </c>
      <c r="G36" s="21" t="n">
        <f aca="false">E36/370</f>
        <v>54.0540540540541</v>
      </c>
    </row>
    <row r="37" customFormat="false" ht="15" hidden="false" customHeight="false" outlineLevel="0" collapsed="false">
      <c r="A37" s="26"/>
      <c r="B37" s="13"/>
      <c r="C37" s="22" t="s">
        <v>26</v>
      </c>
      <c r="D37" s="22" t="n">
        <v>1</v>
      </c>
      <c r="E37" s="20" t="n">
        <v>25000</v>
      </c>
      <c r="F37" s="15" t="n">
        <f aca="false">E37*1.27</f>
        <v>31750</v>
      </c>
      <c r="G37" s="21" t="n">
        <f aca="false">E37/370</f>
        <v>67.5675675675676</v>
      </c>
    </row>
    <row r="38" customFormat="false" ht="15" hidden="false" customHeight="false" outlineLevel="0" collapsed="false">
      <c r="A38" s="26" t="s">
        <v>40</v>
      </c>
      <c r="B38" s="19"/>
      <c r="C38" s="13" t="s">
        <v>27</v>
      </c>
      <c r="D38" s="13" t="n">
        <v>3</v>
      </c>
      <c r="E38" s="20" t="n">
        <v>30000</v>
      </c>
      <c r="F38" s="15" t="n">
        <f aca="false">E38*1.27</f>
        <v>38100</v>
      </c>
      <c r="G38" s="21" t="n">
        <f aca="false">E38/370</f>
        <v>81.0810810810811</v>
      </c>
    </row>
    <row r="39" customFormat="false" ht="15" hidden="false" customHeight="false" outlineLevel="0" collapsed="false">
      <c r="A39" s="27" t="s">
        <v>41</v>
      </c>
      <c r="B39" s="19"/>
      <c r="C39" s="13" t="s">
        <v>27</v>
      </c>
      <c r="D39" s="13" t="n">
        <v>2</v>
      </c>
      <c r="E39" s="20" t="n">
        <v>35000</v>
      </c>
      <c r="F39" s="15" t="n">
        <f aca="false">E39*1.27</f>
        <v>44450</v>
      </c>
      <c r="G39" s="21" t="n">
        <f aca="false">E39/370</f>
        <v>94.5945945945946</v>
      </c>
    </row>
    <row r="40" customFormat="false" ht="15" hidden="false" customHeight="false" outlineLevel="0" collapsed="false">
      <c r="A40" s="26"/>
      <c r="B40" s="19"/>
      <c r="C40" s="13" t="s">
        <v>42</v>
      </c>
      <c r="D40" s="13" t="n">
        <v>1</v>
      </c>
      <c r="E40" s="20" t="n">
        <v>40000</v>
      </c>
      <c r="F40" s="15" t="n">
        <f aca="false">E40*1.27</f>
        <v>50800</v>
      </c>
      <c r="G40" s="21" t="n">
        <f aca="false">E40/370</f>
        <v>108.108108108108</v>
      </c>
    </row>
    <row r="41" customFormat="false" ht="15" hidden="false" customHeight="false" outlineLevel="0" collapsed="false">
      <c r="A41" s="26"/>
      <c r="B41" s="19"/>
      <c r="C41" s="13" t="s">
        <v>43</v>
      </c>
      <c r="D41" s="13" t="n">
        <v>1</v>
      </c>
      <c r="E41" s="20" t="n">
        <v>45000</v>
      </c>
      <c r="F41" s="15" t="n">
        <f aca="false">E41*1.27</f>
        <v>57150</v>
      </c>
      <c r="G41" s="21" t="n">
        <f aca="false">E41/370</f>
        <v>121.621621621622</v>
      </c>
    </row>
    <row r="42" customFormat="false" ht="15" hidden="false" customHeight="false" outlineLevel="0" collapsed="false">
      <c r="A42" s="28" t="s">
        <v>44</v>
      </c>
      <c r="B42" s="19"/>
      <c r="C42" s="13" t="s">
        <v>27</v>
      </c>
      <c r="D42" s="13" t="n">
        <v>2</v>
      </c>
      <c r="E42" s="20" t="n">
        <v>40000</v>
      </c>
      <c r="F42" s="15" t="n">
        <f aca="false">E42*1.27</f>
        <v>50800</v>
      </c>
      <c r="G42" s="21" t="n">
        <f aca="false">E42/370</f>
        <v>108.108108108108</v>
      </c>
    </row>
    <row r="43" customFormat="false" ht="15" hidden="false" customHeight="false" outlineLevel="0" collapsed="false">
      <c r="A43" s="18" t="s">
        <v>45</v>
      </c>
      <c r="B43" s="19"/>
      <c r="C43" s="13" t="s">
        <v>16</v>
      </c>
      <c r="D43" s="13" t="n">
        <v>4</v>
      </c>
      <c r="E43" s="20" t="n">
        <v>20000</v>
      </c>
      <c r="F43" s="15" t="n">
        <f aca="false">E43*1.27</f>
        <v>25400</v>
      </c>
      <c r="G43" s="21" t="n">
        <f aca="false">E43/370</f>
        <v>54.0540540540541</v>
      </c>
    </row>
    <row r="44" customFormat="false" ht="15" hidden="false" customHeight="false" outlineLevel="0" collapsed="false">
      <c r="A44" s="18" t="s">
        <v>46</v>
      </c>
      <c r="B44" s="19"/>
      <c r="C44" s="13" t="s">
        <v>26</v>
      </c>
      <c r="D44" s="13" t="n">
        <v>3</v>
      </c>
      <c r="E44" s="20" t="n">
        <v>25000</v>
      </c>
      <c r="F44" s="15" t="n">
        <f aca="false">E44*1.27</f>
        <v>31750</v>
      </c>
      <c r="G44" s="21" t="n">
        <f aca="false">E44/370</f>
        <v>67.5675675675676</v>
      </c>
    </row>
    <row r="45" customFormat="false" ht="15" hidden="false" customHeight="false" outlineLevel="0" collapsed="false">
      <c r="A45" s="29" t="s">
        <v>47</v>
      </c>
      <c r="B45" s="19"/>
      <c r="C45" s="13" t="s">
        <v>27</v>
      </c>
      <c r="D45" s="13" t="n">
        <v>4</v>
      </c>
      <c r="E45" s="20" t="n">
        <v>35000</v>
      </c>
      <c r="F45" s="15" t="n">
        <f aca="false">E45*1.27</f>
        <v>44450</v>
      </c>
      <c r="G45" s="21" t="n">
        <f aca="false">E45/370</f>
        <v>94.5945945945946</v>
      </c>
    </row>
    <row r="46" customFormat="false" ht="15" hidden="false" customHeight="false" outlineLevel="0" collapsed="false">
      <c r="A46" s="18"/>
      <c r="B46" s="19"/>
      <c r="C46" s="13" t="s">
        <v>42</v>
      </c>
      <c r="D46" s="13" t="n">
        <v>5</v>
      </c>
      <c r="E46" s="20" t="n">
        <v>40000</v>
      </c>
      <c r="F46" s="15" t="n">
        <f aca="false">E46*1.27</f>
        <v>50800</v>
      </c>
      <c r="G46" s="21" t="n">
        <f aca="false">E46/370</f>
        <v>108.108108108108</v>
      </c>
    </row>
    <row r="47" customFormat="false" ht="15" hidden="false" customHeight="false" outlineLevel="0" collapsed="false">
      <c r="A47" s="18"/>
      <c r="B47" s="19"/>
      <c r="C47" s="13" t="s">
        <v>48</v>
      </c>
      <c r="D47" s="13" t="n">
        <v>2</v>
      </c>
      <c r="E47" s="20" t="n">
        <v>55000</v>
      </c>
      <c r="F47" s="15" t="n">
        <f aca="false">E47*1.27</f>
        <v>69850</v>
      </c>
      <c r="G47" s="21" t="n">
        <f aca="false">E47/370</f>
        <v>148.648648648649</v>
      </c>
    </row>
    <row r="48" customFormat="false" ht="15" hidden="false" customHeight="false" outlineLevel="0" collapsed="false">
      <c r="A48" s="30" t="s">
        <v>49</v>
      </c>
      <c r="B48" s="19"/>
      <c r="C48" s="13" t="s">
        <v>27</v>
      </c>
      <c r="D48" s="13" t="n">
        <v>4</v>
      </c>
      <c r="E48" s="20" t="n">
        <v>35000</v>
      </c>
      <c r="F48" s="15" t="n">
        <f aca="false">E48*1.27</f>
        <v>44450</v>
      </c>
      <c r="G48" s="21" t="n">
        <f aca="false">E48/370</f>
        <v>94.5945945945946</v>
      </c>
    </row>
    <row r="49" customFormat="false" ht="15" hidden="false" customHeight="false" outlineLevel="0" collapsed="false">
      <c r="A49" s="30" t="s">
        <v>50</v>
      </c>
      <c r="B49" s="19" t="s">
        <v>51</v>
      </c>
      <c r="C49" s="19" t="s">
        <v>27</v>
      </c>
      <c r="D49" s="19" t="n">
        <v>1</v>
      </c>
      <c r="E49" s="20" t="n">
        <v>35000</v>
      </c>
      <c r="F49" s="15" t="n">
        <f aca="false">E49*1.27</f>
        <v>44450</v>
      </c>
      <c r="G49" s="21" t="n">
        <f aca="false">E49/370</f>
        <v>94.5945945945946</v>
      </c>
    </row>
    <row r="50" customFormat="false" ht="15" hidden="false" customHeight="false" outlineLevel="0" collapsed="false">
      <c r="A50" s="18" t="s">
        <v>52</v>
      </c>
      <c r="B50" s="19" t="s">
        <v>53</v>
      </c>
      <c r="C50" s="19" t="s">
        <v>16</v>
      </c>
      <c r="D50" s="19" t="n">
        <v>1</v>
      </c>
      <c r="E50" s="20" t="n">
        <v>28000</v>
      </c>
      <c r="F50" s="15" t="n">
        <f aca="false">E50*1.27</f>
        <v>35560</v>
      </c>
      <c r="G50" s="21" t="n">
        <f aca="false">E50/370</f>
        <v>75.6756756756757</v>
      </c>
    </row>
    <row r="51" customFormat="false" ht="15" hidden="false" customHeight="false" outlineLevel="0" collapsed="false">
      <c r="A51" s="18"/>
      <c r="B51" s="19"/>
      <c r="C51" s="19" t="s">
        <v>26</v>
      </c>
      <c r="D51" s="19" t="n">
        <v>2</v>
      </c>
      <c r="E51" s="20" t="n">
        <v>32000</v>
      </c>
      <c r="F51" s="15" t="n">
        <f aca="false">E51*1.27</f>
        <v>40640</v>
      </c>
      <c r="G51" s="21" t="n">
        <f aca="false">E51/370</f>
        <v>86.4864864864865</v>
      </c>
    </row>
    <row r="52" customFormat="false" ht="15" hidden="false" customHeight="false" outlineLevel="0" collapsed="false">
      <c r="A52" s="18" t="s">
        <v>54</v>
      </c>
      <c r="B52" s="19" t="s">
        <v>51</v>
      </c>
      <c r="C52" s="13" t="s">
        <v>16</v>
      </c>
      <c r="D52" s="13" t="n">
        <v>3</v>
      </c>
      <c r="E52" s="20" t="n">
        <v>20000</v>
      </c>
      <c r="F52" s="15" t="n">
        <f aca="false">E52*1.27</f>
        <v>25400</v>
      </c>
      <c r="G52" s="21" t="n">
        <f aca="false">E52/370</f>
        <v>54.0540540540541</v>
      </c>
    </row>
    <row r="53" customFormat="false" ht="15" hidden="false" customHeight="false" outlineLevel="0" collapsed="false">
      <c r="A53" s="26"/>
      <c r="B53" s="19"/>
      <c r="C53" s="19" t="s">
        <v>26</v>
      </c>
      <c r="D53" s="19" t="n">
        <v>9</v>
      </c>
      <c r="E53" s="20" t="n">
        <v>25000</v>
      </c>
      <c r="F53" s="15" t="n">
        <f aca="false">E53*1.27</f>
        <v>31750</v>
      </c>
      <c r="G53" s="21" t="n">
        <f aca="false">E53/370</f>
        <v>67.5675675675676</v>
      </c>
    </row>
    <row r="54" customFormat="false" ht="15" hidden="false" customHeight="false" outlineLevel="0" collapsed="false">
      <c r="A54" s="31" t="s">
        <v>41</v>
      </c>
      <c r="B54" s="19"/>
      <c r="C54" s="19" t="s">
        <v>27</v>
      </c>
      <c r="D54" s="19" t="n">
        <v>2</v>
      </c>
      <c r="E54" s="20" t="n">
        <v>35000</v>
      </c>
      <c r="F54" s="15" t="n">
        <f aca="false">E54*1.27</f>
        <v>44450</v>
      </c>
      <c r="G54" s="21" t="n">
        <f aca="false">E54/370</f>
        <v>94.5945945945946</v>
      </c>
    </row>
    <row r="55" customFormat="false" ht="15" hidden="false" customHeight="false" outlineLevel="0" collapsed="false">
      <c r="A55" s="12"/>
      <c r="B55" s="19"/>
      <c r="C55" s="19" t="s">
        <v>42</v>
      </c>
      <c r="D55" s="19" t="n">
        <v>2</v>
      </c>
      <c r="E55" s="20" t="n">
        <v>40000</v>
      </c>
      <c r="F55" s="15" t="n">
        <f aca="false">E55*1.27</f>
        <v>50800</v>
      </c>
      <c r="G55" s="21" t="n">
        <f aca="false">E55/370</f>
        <v>108.108108108108</v>
      </c>
    </row>
    <row r="56" customFormat="false" ht="15" hidden="false" customHeight="false" outlineLevel="0" collapsed="false">
      <c r="A56" s="18" t="s">
        <v>55</v>
      </c>
      <c r="B56" s="19" t="s">
        <v>56</v>
      </c>
      <c r="C56" s="19" t="s">
        <v>16</v>
      </c>
      <c r="D56" s="19" t="n">
        <v>3</v>
      </c>
      <c r="E56" s="20" t="n">
        <v>28000</v>
      </c>
      <c r="F56" s="15" t="n">
        <f aca="false">E56*1.27</f>
        <v>35560</v>
      </c>
      <c r="G56" s="21" t="n">
        <f aca="false">E56/370</f>
        <v>75.6756756756757</v>
      </c>
      <c r="O56" s="2"/>
    </row>
    <row r="57" customFormat="false" ht="15" hidden="false" customHeight="false" outlineLevel="0" collapsed="false">
      <c r="A57" s="18" t="s">
        <v>57</v>
      </c>
      <c r="B57" s="19" t="s">
        <v>51</v>
      </c>
      <c r="C57" s="22" t="s">
        <v>15</v>
      </c>
      <c r="D57" s="22" t="n">
        <v>1</v>
      </c>
      <c r="E57" s="20" t="n">
        <v>17000</v>
      </c>
      <c r="F57" s="15" t="n">
        <f aca="false">E57*1.27</f>
        <v>21590</v>
      </c>
      <c r="G57" s="21" t="n">
        <f aca="false">E57/370</f>
        <v>45.9459459459459</v>
      </c>
      <c r="O57" s="2"/>
    </row>
    <row r="58" customFormat="false" ht="15" hidden="false" customHeight="false" outlineLevel="0" collapsed="false">
      <c r="A58" s="18"/>
      <c r="B58" s="19"/>
      <c r="C58" s="19" t="s">
        <v>16</v>
      </c>
      <c r="D58" s="19" t="n">
        <v>1</v>
      </c>
      <c r="E58" s="20" t="n">
        <v>20000</v>
      </c>
      <c r="F58" s="15" t="n">
        <f aca="false">E58*1.27</f>
        <v>25400</v>
      </c>
      <c r="G58" s="21" t="n">
        <f aca="false">E58/370</f>
        <v>54.0540540540541</v>
      </c>
      <c r="O58" s="2"/>
    </row>
    <row r="59" customFormat="false" ht="15" hidden="false" customHeight="false" outlineLevel="0" collapsed="false">
      <c r="A59" s="18"/>
      <c r="B59" s="19"/>
      <c r="C59" s="19" t="s">
        <v>26</v>
      </c>
      <c r="D59" s="19" t="n">
        <v>3</v>
      </c>
      <c r="E59" s="20" t="n">
        <v>25000</v>
      </c>
      <c r="F59" s="15" t="n">
        <f aca="false">E59*1.27</f>
        <v>31750</v>
      </c>
      <c r="G59" s="21" t="n">
        <f aca="false">E59/370</f>
        <v>67.5675675675676</v>
      </c>
      <c r="O59" s="2"/>
    </row>
    <row r="60" customFormat="false" ht="15" hidden="false" customHeight="false" outlineLevel="0" collapsed="false">
      <c r="A60" s="26"/>
      <c r="B60" s="19"/>
      <c r="C60" s="22" t="s">
        <v>27</v>
      </c>
      <c r="D60" s="22" t="n">
        <v>1</v>
      </c>
      <c r="E60" s="20" t="n">
        <v>30000</v>
      </c>
      <c r="F60" s="15" t="n">
        <f aca="false">E60*1.27</f>
        <v>38100</v>
      </c>
      <c r="G60" s="21" t="n">
        <f aca="false">E60/370</f>
        <v>81.0810810810811</v>
      </c>
    </row>
    <row r="61" customFormat="false" ht="15" hidden="false" customHeight="false" outlineLevel="0" collapsed="false">
      <c r="A61" s="26" t="s">
        <v>58</v>
      </c>
      <c r="B61" s="19"/>
      <c r="C61" s="22" t="s">
        <v>15</v>
      </c>
      <c r="D61" s="22" t="n">
        <v>2</v>
      </c>
      <c r="E61" s="20" t="n">
        <v>17000</v>
      </c>
      <c r="F61" s="15" t="n">
        <f aca="false">E61*1.27</f>
        <v>21590</v>
      </c>
      <c r="G61" s="21" t="n">
        <f aca="false">E61/370</f>
        <v>45.9459459459459</v>
      </c>
    </row>
    <row r="62" customFormat="false" ht="15" hidden="false" customHeight="false" outlineLevel="0" collapsed="false">
      <c r="A62" s="26"/>
      <c r="B62" s="19"/>
      <c r="C62" s="22" t="s">
        <v>16</v>
      </c>
      <c r="D62" s="22" t="n">
        <v>3</v>
      </c>
      <c r="E62" s="20" t="n">
        <v>20000</v>
      </c>
      <c r="F62" s="15" t="n">
        <f aca="false">E62*1.27</f>
        <v>25400</v>
      </c>
      <c r="G62" s="21" t="n">
        <f aca="false">E62/370</f>
        <v>54.0540540540541</v>
      </c>
    </row>
    <row r="63" customFormat="false" ht="15" hidden="false" customHeight="false" outlineLevel="0" collapsed="false">
      <c r="A63" s="26"/>
      <c r="B63" s="19"/>
      <c r="C63" s="22" t="s">
        <v>26</v>
      </c>
      <c r="D63" s="22" t="n">
        <v>4</v>
      </c>
      <c r="E63" s="20" t="n">
        <v>25000</v>
      </c>
      <c r="F63" s="15" t="n">
        <f aca="false">E63*1.27</f>
        <v>31750</v>
      </c>
      <c r="G63" s="21" t="n">
        <f aca="false">E63/370</f>
        <v>67.5675675675676</v>
      </c>
    </row>
    <row r="64" customFormat="false" ht="15" hidden="false" customHeight="false" outlineLevel="0" collapsed="false">
      <c r="A64" s="29" t="s">
        <v>41</v>
      </c>
      <c r="B64" s="26"/>
      <c r="C64" s="22" t="s">
        <v>27</v>
      </c>
      <c r="D64" s="22" t="n">
        <v>1</v>
      </c>
      <c r="E64" s="20" t="n">
        <v>35000</v>
      </c>
      <c r="F64" s="15" t="n">
        <f aca="false">E64*1.27</f>
        <v>44450</v>
      </c>
      <c r="G64" s="21" t="n">
        <f aca="false">E64/370</f>
        <v>94.5945945945946</v>
      </c>
    </row>
    <row r="65" customFormat="false" ht="15" hidden="false" customHeight="false" outlineLevel="0" collapsed="false">
      <c r="A65" s="12" t="s">
        <v>59</v>
      </c>
      <c r="B65" s="19"/>
      <c r="C65" s="22" t="s">
        <v>15</v>
      </c>
      <c r="D65" s="22" t="n">
        <v>2</v>
      </c>
      <c r="E65" s="20" t="n">
        <v>17000</v>
      </c>
      <c r="F65" s="15" t="n">
        <f aca="false">E65*1.27</f>
        <v>21590</v>
      </c>
      <c r="G65" s="21" t="n">
        <f aca="false">E65/370</f>
        <v>45.9459459459459</v>
      </c>
    </row>
    <row r="66" customFormat="false" ht="15" hidden="false" customHeight="false" outlineLevel="0" collapsed="false">
      <c r="A66" s="26"/>
      <c r="B66" s="13"/>
      <c r="C66" s="22" t="s">
        <v>16</v>
      </c>
      <c r="D66" s="22" t="n">
        <v>1</v>
      </c>
      <c r="E66" s="20" t="n">
        <v>20000</v>
      </c>
      <c r="F66" s="15" t="n">
        <f aca="false">E66*1.27</f>
        <v>25400</v>
      </c>
      <c r="G66" s="21" t="n">
        <f aca="false">E66/370</f>
        <v>54.0540540540541</v>
      </c>
    </row>
    <row r="67" customFormat="false" ht="15" hidden="false" customHeight="false" outlineLevel="0" collapsed="false">
      <c r="A67" s="12"/>
      <c r="B67" s="13"/>
      <c r="C67" s="22" t="s">
        <v>26</v>
      </c>
      <c r="D67" s="22" t="n">
        <v>10</v>
      </c>
      <c r="E67" s="20" t="n">
        <v>25000</v>
      </c>
      <c r="F67" s="15" t="n">
        <f aca="false">E67*1.27</f>
        <v>31750</v>
      </c>
      <c r="G67" s="21" t="n">
        <f aca="false">E67/370</f>
        <v>67.5675675675676</v>
      </c>
    </row>
    <row r="68" customFormat="false" ht="15" hidden="false" customHeight="false" outlineLevel="0" collapsed="false">
      <c r="A68" s="12"/>
      <c r="B68" s="13"/>
      <c r="C68" s="22" t="s">
        <v>27</v>
      </c>
      <c r="D68" s="22" t="n">
        <v>6</v>
      </c>
      <c r="E68" s="20" t="n">
        <v>30000</v>
      </c>
      <c r="F68" s="15" t="n">
        <f aca="false">E68*1.27</f>
        <v>38100</v>
      </c>
      <c r="G68" s="21" t="n">
        <f aca="false">E68/370</f>
        <v>81.0810810810811</v>
      </c>
    </row>
    <row r="69" customFormat="false" ht="15" hidden="false" customHeight="false" outlineLevel="0" collapsed="false">
      <c r="A69" s="12" t="s">
        <v>60</v>
      </c>
      <c r="B69" s="13"/>
      <c r="C69" s="22" t="s">
        <v>16</v>
      </c>
      <c r="D69" s="22" t="n">
        <v>2</v>
      </c>
      <c r="E69" s="20" t="n">
        <v>20000</v>
      </c>
      <c r="F69" s="15" t="n">
        <f aca="false">E69*1.27</f>
        <v>25400</v>
      </c>
      <c r="G69" s="21" t="n">
        <f aca="false">E69/370</f>
        <v>54.0540540540541</v>
      </c>
    </row>
    <row r="70" customFormat="false" ht="15" hidden="false" customHeight="false" outlineLevel="0" collapsed="false">
      <c r="A70" s="12"/>
      <c r="B70" s="13"/>
      <c r="C70" s="22" t="s">
        <v>26</v>
      </c>
      <c r="D70" s="22" t="n">
        <v>8</v>
      </c>
      <c r="E70" s="20" t="n">
        <v>25000</v>
      </c>
      <c r="F70" s="15" t="n">
        <f aca="false">E70*1.27</f>
        <v>31750</v>
      </c>
      <c r="G70" s="21" t="n">
        <f aca="false">E70/370</f>
        <v>67.5675675675676</v>
      </c>
    </row>
    <row r="71" customFormat="false" ht="15" hidden="false" customHeight="false" outlineLevel="0" collapsed="false">
      <c r="A71" s="12"/>
      <c r="B71" s="13"/>
      <c r="C71" s="22" t="s">
        <v>27</v>
      </c>
      <c r="D71" s="22" t="n">
        <v>1</v>
      </c>
      <c r="E71" s="20" t="n">
        <v>30000</v>
      </c>
      <c r="F71" s="15" t="n">
        <f aca="false">E71*1.27</f>
        <v>38100</v>
      </c>
      <c r="G71" s="21" t="n">
        <f aca="false">E71/370</f>
        <v>81.0810810810811</v>
      </c>
    </row>
    <row r="72" customFormat="false" ht="15" hidden="false" customHeight="false" outlineLevel="0" collapsed="false">
      <c r="A72" s="12" t="s">
        <v>61</v>
      </c>
      <c r="B72" s="19" t="s">
        <v>51</v>
      </c>
      <c r="C72" s="13" t="s">
        <v>15</v>
      </c>
      <c r="D72" s="13" t="n">
        <v>2</v>
      </c>
      <c r="E72" s="20" t="n">
        <v>17000</v>
      </c>
      <c r="F72" s="15" t="n">
        <f aca="false">E72*1.27</f>
        <v>21590</v>
      </c>
      <c r="G72" s="21" t="n">
        <f aca="false">E72/370</f>
        <v>45.9459459459459</v>
      </c>
    </row>
    <row r="73" customFormat="false" ht="15" hidden="false" customHeight="false" outlineLevel="0" collapsed="false">
      <c r="A73" s="12"/>
      <c r="B73" s="19"/>
      <c r="C73" s="13" t="s">
        <v>16</v>
      </c>
      <c r="D73" s="13" t="n">
        <v>7</v>
      </c>
      <c r="E73" s="20" t="n">
        <v>20000</v>
      </c>
      <c r="F73" s="15" t="n">
        <f aca="false">E73*1.27</f>
        <v>25400</v>
      </c>
      <c r="G73" s="21" t="n">
        <f aca="false">E73/370</f>
        <v>54.0540540540541</v>
      </c>
    </row>
    <row r="74" customFormat="false" ht="15" hidden="false" customHeight="false" outlineLevel="0" collapsed="false">
      <c r="A74" s="32" t="s">
        <v>62</v>
      </c>
      <c r="B74" s="19"/>
      <c r="C74" s="13" t="s">
        <v>15</v>
      </c>
      <c r="D74" s="13" t="n">
        <v>2</v>
      </c>
      <c r="E74" s="20" t="n">
        <v>17000</v>
      </c>
      <c r="F74" s="15" t="n">
        <f aca="false">E74*1.27</f>
        <v>21590</v>
      </c>
      <c r="G74" s="21" t="n">
        <f aca="false">E74/370</f>
        <v>45.9459459459459</v>
      </c>
    </row>
    <row r="75" customFormat="false" ht="15" hidden="false" customHeight="false" outlineLevel="0" collapsed="false">
      <c r="A75" s="32"/>
      <c r="B75" s="19"/>
      <c r="C75" s="13" t="s">
        <v>16</v>
      </c>
      <c r="D75" s="13" t="n">
        <v>3</v>
      </c>
      <c r="E75" s="20" t="n">
        <v>20000</v>
      </c>
      <c r="F75" s="15" t="n">
        <f aca="false">E75*1.27</f>
        <v>25400</v>
      </c>
      <c r="G75" s="21" t="n">
        <f aca="false">E75/370</f>
        <v>54.0540540540541</v>
      </c>
    </row>
    <row r="76" customFormat="false" ht="15" hidden="false" customHeight="false" outlineLevel="0" collapsed="false">
      <c r="A76" s="32"/>
      <c r="B76" s="19"/>
      <c r="C76" s="13" t="s">
        <v>26</v>
      </c>
      <c r="D76" s="13" t="n">
        <v>7</v>
      </c>
      <c r="E76" s="20" t="n">
        <v>25000</v>
      </c>
      <c r="F76" s="15" t="n">
        <f aca="false">E76*1.27</f>
        <v>31750</v>
      </c>
      <c r="G76" s="21" t="n">
        <f aca="false">E76/370</f>
        <v>67.5675675675676</v>
      </c>
    </row>
    <row r="77" customFormat="false" ht="15" hidden="false" customHeight="false" outlineLevel="0" collapsed="false">
      <c r="A77" s="32"/>
      <c r="B77" s="19"/>
      <c r="C77" s="13" t="s">
        <v>27</v>
      </c>
      <c r="D77" s="13" t="n">
        <v>2</v>
      </c>
      <c r="E77" s="20" t="n">
        <v>30000</v>
      </c>
      <c r="F77" s="15" t="n">
        <f aca="false">E77*1.27</f>
        <v>38100</v>
      </c>
      <c r="G77" s="21" t="n">
        <f aca="false">E77/370</f>
        <v>81.0810810810811</v>
      </c>
    </row>
    <row r="78" customFormat="false" ht="15" hidden="false" customHeight="false" outlineLevel="0" collapsed="false">
      <c r="A78" s="12" t="s">
        <v>63</v>
      </c>
      <c r="B78" s="19"/>
      <c r="C78" s="33" t="s">
        <v>16</v>
      </c>
      <c r="D78" s="13" t="n">
        <v>2</v>
      </c>
      <c r="E78" s="20" t="n">
        <v>20000</v>
      </c>
      <c r="F78" s="15" t="n">
        <f aca="false">E78*1.27</f>
        <v>25400</v>
      </c>
      <c r="G78" s="21" t="n">
        <f aca="false">E78/370</f>
        <v>54.0540540540541</v>
      </c>
    </row>
    <row r="79" customFormat="false" ht="15" hidden="false" customHeight="false" outlineLevel="0" collapsed="false">
      <c r="A79" s="26"/>
      <c r="B79" s="13"/>
      <c r="C79" s="22" t="s">
        <v>26</v>
      </c>
      <c r="D79" s="22" t="n">
        <v>1</v>
      </c>
      <c r="E79" s="20" t="n">
        <v>25000</v>
      </c>
      <c r="F79" s="15" t="n">
        <f aca="false">E79*1.27</f>
        <v>31750</v>
      </c>
      <c r="G79" s="21" t="n">
        <f aca="false">E79/370</f>
        <v>67.5675675675676</v>
      </c>
    </row>
    <row r="80" customFormat="false" ht="15" hidden="false" customHeight="false" outlineLevel="0" collapsed="false">
      <c r="A80" s="27" t="s">
        <v>41</v>
      </c>
      <c r="B80" s="13"/>
      <c r="C80" s="22" t="s">
        <v>16</v>
      </c>
      <c r="D80" s="22" t="n">
        <v>1</v>
      </c>
      <c r="E80" s="20" t="n">
        <v>25000</v>
      </c>
      <c r="F80" s="15" t="n">
        <f aca="false">E80*1.27</f>
        <v>31750</v>
      </c>
      <c r="G80" s="21" t="n">
        <f aca="false">E80/370</f>
        <v>67.5675675675676</v>
      </c>
    </row>
    <row r="81" customFormat="false" ht="15" hidden="false" customHeight="false" outlineLevel="0" collapsed="false">
      <c r="A81" s="26"/>
      <c r="B81" s="13"/>
      <c r="C81" s="22" t="s">
        <v>27</v>
      </c>
      <c r="D81" s="22" t="n">
        <v>1</v>
      </c>
      <c r="E81" s="20" t="n">
        <v>35000</v>
      </c>
      <c r="F81" s="15" t="n">
        <f aca="false">E81*1.27</f>
        <v>44450</v>
      </c>
      <c r="G81" s="21" t="n">
        <f aca="false">E81/370</f>
        <v>94.5945945945946</v>
      </c>
    </row>
    <row r="82" customFormat="false" ht="15" hidden="false" customHeight="false" outlineLevel="0" collapsed="false">
      <c r="A82" s="12" t="s">
        <v>64</v>
      </c>
      <c r="B82" s="13"/>
      <c r="C82" s="22" t="s">
        <v>16</v>
      </c>
      <c r="D82" s="22" t="n">
        <v>4</v>
      </c>
      <c r="E82" s="20" t="n">
        <v>20000</v>
      </c>
      <c r="F82" s="15" t="n">
        <f aca="false">E82*1.27</f>
        <v>25400</v>
      </c>
      <c r="G82" s="21" t="n">
        <f aca="false">E82/370</f>
        <v>54.0540540540541</v>
      </c>
    </row>
    <row r="83" customFormat="false" ht="15" hidden="false" customHeight="false" outlineLevel="0" collapsed="false">
      <c r="A83" s="18" t="s">
        <v>65</v>
      </c>
      <c r="B83" s="19" t="s">
        <v>38</v>
      </c>
      <c r="C83" s="13" t="s">
        <v>15</v>
      </c>
      <c r="D83" s="13" t="n">
        <v>1</v>
      </c>
      <c r="E83" s="20" t="n">
        <v>17000</v>
      </c>
      <c r="F83" s="15" t="n">
        <f aca="false">E83*1.27</f>
        <v>21590</v>
      </c>
      <c r="G83" s="21" t="n">
        <f aca="false">E83/370</f>
        <v>45.9459459459459</v>
      </c>
    </row>
    <row r="84" customFormat="false" ht="15" hidden="false" customHeight="false" outlineLevel="0" collapsed="false">
      <c r="A84" s="18" t="s">
        <v>66</v>
      </c>
      <c r="B84" s="19"/>
      <c r="C84" s="13" t="s">
        <v>16</v>
      </c>
      <c r="D84" s="13" t="n">
        <v>2</v>
      </c>
      <c r="E84" s="20" t="n">
        <v>20000</v>
      </c>
      <c r="F84" s="15" t="n">
        <f aca="false">E84*1.27</f>
        <v>25400</v>
      </c>
      <c r="G84" s="21" t="n">
        <f aca="false">E84/370</f>
        <v>54.0540540540541</v>
      </c>
    </row>
    <row r="85" customFormat="false" ht="15" hidden="false" customHeight="false" outlineLevel="0" collapsed="false">
      <c r="A85" s="18"/>
      <c r="B85" s="19"/>
      <c r="C85" s="13" t="s">
        <v>26</v>
      </c>
      <c r="D85" s="13" t="n">
        <v>1</v>
      </c>
      <c r="E85" s="20" t="n">
        <v>25000</v>
      </c>
      <c r="F85" s="15" t="n">
        <f aca="false">E85*1.27</f>
        <v>31750</v>
      </c>
      <c r="G85" s="21" t="n">
        <f aca="false">E85/370</f>
        <v>67.5675675675676</v>
      </c>
    </row>
    <row r="86" customFormat="false" ht="15" hidden="false" customHeight="false" outlineLevel="0" collapsed="false">
      <c r="A86" s="18" t="s">
        <v>67</v>
      </c>
      <c r="B86" s="19"/>
      <c r="C86" s="22" t="s">
        <v>16</v>
      </c>
      <c r="D86" s="22" t="n">
        <v>1</v>
      </c>
      <c r="E86" s="20" t="n">
        <v>20000</v>
      </c>
      <c r="F86" s="15" t="n">
        <f aca="false">E86*1.27</f>
        <v>25400</v>
      </c>
      <c r="G86" s="21" t="n">
        <f aca="false">E86/370</f>
        <v>54.0540540540541</v>
      </c>
    </row>
    <row r="87" customFormat="false" ht="15" hidden="false" customHeight="false" outlineLevel="0" collapsed="false">
      <c r="A87" s="18"/>
      <c r="B87" s="19"/>
      <c r="C87" s="22" t="s">
        <v>26</v>
      </c>
      <c r="D87" s="22" t="n">
        <v>4</v>
      </c>
      <c r="E87" s="20" t="n">
        <v>25000</v>
      </c>
      <c r="F87" s="15" t="n">
        <f aca="false">E87*1.27</f>
        <v>31750</v>
      </c>
      <c r="G87" s="21" t="n">
        <f aca="false">E87/370</f>
        <v>67.5675675675676</v>
      </c>
    </row>
    <row r="88" customFormat="false" ht="15" hidden="false" customHeight="false" outlineLevel="0" collapsed="false">
      <c r="A88" s="29" t="s">
        <v>41</v>
      </c>
      <c r="B88" s="19"/>
      <c r="C88" s="22" t="s">
        <v>27</v>
      </c>
      <c r="D88" s="22" t="n">
        <v>3</v>
      </c>
      <c r="E88" s="20" t="n">
        <v>35000</v>
      </c>
      <c r="F88" s="15" t="n">
        <f aca="false">E88*1.27</f>
        <v>44450</v>
      </c>
      <c r="G88" s="21" t="n">
        <f aca="false">E88/370</f>
        <v>94.5945945945946</v>
      </c>
    </row>
    <row r="89" customFormat="false" ht="15" hidden="false" customHeight="false" outlineLevel="0" collapsed="false">
      <c r="A89" s="18"/>
      <c r="B89" s="19"/>
      <c r="C89" s="22" t="s">
        <v>42</v>
      </c>
      <c r="D89" s="22" t="n">
        <v>1</v>
      </c>
      <c r="E89" s="20" t="n">
        <v>40000</v>
      </c>
      <c r="F89" s="15" t="n">
        <f aca="false">E89*1.27</f>
        <v>50800</v>
      </c>
      <c r="G89" s="21" t="n">
        <f aca="false">E89/370</f>
        <v>108.108108108108</v>
      </c>
    </row>
    <row r="90" customFormat="false" ht="15" hidden="false" customHeight="false" outlineLevel="0" collapsed="false">
      <c r="A90" s="18" t="s">
        <v>68</v>
      </c>
      <c r="B90" s="19"/>
      <c r="C90" s="13" t="s">
        <v>15</v>
      </c>
      <c r="D90" s="13" t="n">
        <v>4</v>
      </c>
      <c r="E90" s="20" t="n">
        <v>17000</v>
      </c>
      <c r="F90" s="15" t="n">
        <f aca="false">E90*1.27</f>
        <v>21590</v>
      </c>
      <c r="G90" s="21" t="n">
        <f aca="false">E90/370</f>
        <v>45.9459459459459</v>
      </c>
    </row>
    <row r="91" customFormat="false" ht="15" hidden="false" customHeight="false" outlineLevel="0" collapsed="false">
      <c r="A91" s="18"/>
      <c r="B91" s="19"/>
      <c r="C91" s="13" t="s">
        <v>16</v>
      </c>
      <c r="D91" s="13" t="n">
        <v>13</v>
      </c>
      <c r="E91" s="20" t="n">
        <v>20000</v>
      </c>
      <c r="F91" s="15" t="n">
        <f aca="false">E91*1.27</f>
        <v>25400</v>
      </c>
      <c r="G91" s="21" t="n">
        <f aca="false">E91/370</f>
        <v>54.0540540540541</v>
      </c>
    </row>
    <row r="92" customFormat="false" ht="15" hidden="false" customHeight="false" outlineLevel="0" collapsed="false">
      <c r="A92" s="18"/>
      <c r="B92" s="19"/>
      <c r="C92" s="13" t="s">
        <v>26</v>
      </c>
      <c r="D92" s="13" t="n">
        <v>15</v>
      </c>
      <c r="E92" s="20" t="n">
        <v>25000</v>
      </c>
      <c r="F92" s="15" t="n">
        <f aca="false">E92*1.27</f>
        <v>31750</v>
      </c>
      <c r="G92" s="21" t="n">
        <f aca="false">E92/370</f>
        <v>67.5675675675676</v>
      </c>
    </row>
    <row r="93" customFormat="false" ht="15" hidden="false" customHeight="false" outlineLevel="0" collapsed="false">
      <c r="A93" s="29" t="s">
        <v>41</v>
      </c>
      <c r="B93" s="19"/>
      <c r="C93" s="13" t="s">
        <v>42</v>
      </c>
      <c r="D93" s="13" t="n">
        <v>3</v>
      </c>
      <c r="E93" s="20" t="n">
        <v>40000</v>
      </c>
      <c r="F93" s="15" t="n">
        <f aca="false">E93*1.27</f>
        <v>50800</v>
      </c>
      <c r="G93" s="21" t="n">
        <f aca="false">E93/370</f>
        <v>108.108108108108</v>
      </c>
    </row>
    <row r="94" customFormat="false" ht="15" hidden="false" customHeight="false" outlineLevel="0" collapsed="false">
      <c r="A94" s="18" t="s">
        <v>69</v>
      </c>
      <c r="B94" s="19"/>
      <c r="C94" s="13" t="s">
        <v>21</v>
      </c>
      <c r="D94" s="13" t="n">
        <v>2</v>
      </c>
      <c r="E94" s="20" t="n">
        <v>15000</v>
      </c>
      <c r="F94" s="15" t="n">
        <f aca="false">E94*1.27</f>
        <v>19050</v>
      </c>
      <c r="G94" s="21" t="n">
        <f aca="false">E94/370</f>
        <v>40.5405405405405</v>
      </c>
      <c r="H94" s="2"/>
    </row>
    <row r="95" customFormat="false" ht="15" hidden="false" customHeight="false" outlineLevel="0" collapsed="false">
      <c r="A95" s="18"/>
      <c r="B95" s="19"/>
      <c r="C95" s="13" t="s">
        <v>15</v>
      </c>
      <c r="D95" s="13" t="n">
        <v>6</v>
      </c>
      <c r="E95" s="20" t="n">
        <v>17000</v>
      </c>
      <c r="F95" s="15" t="n">
        <f aca="false">E95*1.27</f>
        <v>21590</v>
      </c>
      <c r="G95" s="21" t="n">
        <f aca="false">E95/370</f>
        <v>45.9459459459459</v>
      </c>
    </row>
    <row r="96" customFormat="false" ht="15" hidden="false" customHeight="false" outlineLevel="0" collapsed="false">
      <c r="A96" s="19" t="s">
        <v>70</v>
      </c>
      <c r="B96" s="19"/>
      <c r="C96" s="22" t="s">
        <v>16</v>
      </c>
      <c r="D96" s="22" t="n">
        <v>1</v>
      </c>
      <c r="E96" s="20" t="n">
        <v>20000</v>
      </c>
      <c r="F96" s="15" t="n">
        <f aca="false">E96*1.27</f>
        <v>25400</v>
      </c>
      <c r="G96" s="21" t="n">
        <f aca="false">E96/370</f>
        <v>54.0540540540541</v>
      </c>
    </row>
    <row r="97" customFormat="false" ht="15" hidden="false" customHeight="false" outlineLevel="0" collapsed="false">
      <c r="A97" s="19"/>
      <c r="B97" s="19"/>
      <c r="C97" s="19" t="s">
        <v>26</v>
      </c>
      <c r="D97" s="19" t="n">
        <v>5</v>
      </c>
      <c r="E97" s="20" t="n">
        <v>25000</v>
      </c>
      <c r="F97" s="15" t="n">
        <f aca="false">E97*1.27</f>
        <v>31750</v>
      </c>
      <c r="G97" s="21" t="n">
        <f aca="false">E97/370</f>
        <v>67.5675675675676</v>
      </c>
    </row>
    <row r="98" customFormat="false" ht="15" hidden="false" customHeight="false" outlineLevel="0" collapsed="false">
      <c r="A98" s="19"/>
      <c r="B98" s="19"/>
      <c r="C98" s="19" t="s">
        <v>27</v>
      </c>
      <c r="D98" s="19" t="n">
        <v>12</v>
      </c>
      <c r="E98" s="20" t="n">
        <v>30000</v>
      </c>
      <c r="F98" s="15" t="n">
        <f aca="false">E98*1.27</f>
        <v>38100</v>
      </c>
      <c r="G98" s="21" t="n">
        <f aca="false">E98/370</f>
        <v>81.0810810810811</v>
      </c>
    </row>
    <row r="99" customFormat="false" ht="15" hidden="false" customHeight="false" outlineLevel="0" collapsed="false">
      <c r="A99" s="29" t="s">
        <v>47</v>
      </c>
      <c r="B99" s="19"/>
      <c r="C99" s="19" t="s">
        <v>42</v>
      </c>
      <c r="D99" s="19" t="n">
        <v>4</v>
      </c>
      <c r="E99" s="20" t="n">
        <v>40000</v>
      </c>
      <c r="F99" s="15" t="n">
        <f aca="false">E99*1.27</f>
        <v>50800</v>
      </c>
      <c r="G99" s="21" t="n">
        <f aca="false">E99/370</f>
        <v>108.108108108108</v>
      </c>
    </row>
    <row r="100" customFormat="false" ht="15" hidden="false" customHeight="false" outlineLevel="0" collapsed="false">
      <c r="A100" s="19"/>
      <c r="B100" s="19"/>
      <c r="C100" s="19" t="s">
        <v>43</v>
      </c>
      <c r="D100" s="19" t="n">
        <v>1</v>
      </c>
      <c r="E100" s="20" t="n">
        <v>45000</v>
      </c>
      <c r="F100" s="15" t="n">
        <f aca="false">E100*1.27</f>
        <v>57150</v>
      </c>
      <c r="G100" s="21" t="n">
        <f aca="false">E100/370</f>
        <v>121.621621621622</v>
      </c>
    </row>
    <row r="101" customFormat="false" ht="15" hidden="false" customHeight="false" outlineLevel="0" collapsed="false">
      <c r="A101" s="18" t="s">
        <v>71</v>
      </c>
      <c r="B101" s="19"/>
      <c r="C101" s="19" t="s">
        <v>27</v>
      </c>
      <c r="D101" s="19" t="n">
        <v>2</v>
      </c>
      <c r="E101" s="20" t="n">
        <v>30000</v>
      </c>
      <c r="F101" s="15" t="n">
        <f aca="false">E101*1.27</f>
        <v>38100</v>
      </c>
      <c r="G101" s="21" t="n">
        <f aca="false">E101/370</f>
        <v>81.0810810810811</v>
      </c>
    </row>
    <row r="102" customFormat="false" ht="15" hidden="false" customHeight="false" outlineLevel="0" collapsed="false">
      <c r="A102" s="19"/>
      <c r="B102" s="19"/>
      <c r="C102" s="19" t="s">
        <v>42</v>
      </c>
      <c r="D102" s="19" t="n">
        <v>1</v>
      </c>
      <c r="E102" s="20" t="n">
        <v>35000</v>
      </c>
      <c r="F102" s="15" t="n">
        <f aca="false">E102*1.27</f>
        <v>44450</v>
      </c>
      <c r="G102" s="21" t="n">
        <f aca="false">E102/370</f>
        <v>94.5945945945946</v>
      </c>
    </row>
    <row r="103" customFormat="false" ht="15" hidden="false" customHeight="false" outlineLevel="0" collapsed="false">
      <c r="A103" s="18" t="s">
        <v>71</v>
      </c>
      <c r="B103" s="19"/>
      <c r="C103" s="19" t="s">
        <v>43</v>
      </c>
      <c r="D103" s="19" t="n">
        <v>1</v>
      </c>
      <c r="E103" s="20" t="n">
        <v>40000</v>
      </c>
      <c r="F103" s="15" t="n">
        <f aca="false">E103*1.27</f>
        <v>50800</v>
      </c>
      <c r="G103" s="21" t="n">
        <f aca="false">E103/370</f>
        <v>108.108108108108</v>
      </c>
    </row>
    <row r="104" customFormat="false" ht="15" hidden="false" customHeight="false" outlineLevel="0" collapsed="false">
      <c r="A104" s="12" t="s">
        <v>72</v>
      </c>
      <c r="B104" s="19"/>
      <c r="C104" s="19" t="s">
        <v>16</v>
      </c>
      <c r="D104" s="19" t="n">
        <v>6</v>
      </c>
      <c r="E104" s="20" t="n">
        <v>20000</v>
      </c>
      <c r="F104" s="15" t="n">
        <f aca="false">E104*1.27</f>
        <v>25400</v>
      </c>
      <c r="G104" s="21" t="n">
        <f aca="false">E104/370</f>
        <v>54.0540540540541</v>
      </c>
    </row>
    <row r="105" customFormat="false" ht="15" hidden="false" customHeight="false" outlineLevel="0" collapsed="false">
      <c r="A105" s="18"/>
      <c r="B105" s="19"/>
      <c r="C105" s="22" t="s">
        <v>26</v>
      </c>
      <c r="D105" s="22" t="n">
        <v>6</v>
      </c>
      <c r="E105" s="20" t="n">
        <v>25000</v>
      </c>
      <c r="F105" s="15" t="n">
        <f aca="false">E105*1.27</f>
        <v>31750</v>
      </c>
      <c r="G105" s="21" t="n">
        <f aca="false">E105/370</f>
        <v>67.5675675675676</v>
      </c>
    </row>
    <row r="106" customFormat="false" ht="15" hidden="false" customHeight="false" outlineLevel="0" collapsed="false">
      <c r="A106" s="26"/>
      <c r="B106" s="13"/>
      <c r="C106" s="22" t="s">
        <v>27</v>
      </c>
      <c r="D106" s="22" t="n">
        <v>13</v>
      </c>
      <c r="E106" s="20" t="n">
        <v>30000</v>
      </c>
      <c r="F106" s="15" t="n">
        <f aca="false">E106*1.27</f>
        <v>38100</v>
      </c>
      <c r="G106" s="21" t="n">
        <f aca="false">E106/370</f>
        <v>81.0810810810811</v>
      </c>
    </row>
    <row r="107" customFormat="false" ht="15" hidden="false" customHeight="false" outlineLevel="0" collapsed="false">
      <c r="A107" s="12"/>
      <c r="B107" s="13"/>
      <c r="C107" s="22" t="s">
        <v>42</v>
      </c>
      <c r="D107" s="22" t="n">
        <v>1</v>
      </c>
      <c r="E107" s="20" t="n">
        <v>35000</v>
      </c>
      <c r="F107" s="15" t="n">
        <f aca="false">E107*1.27</f>
        <v>44450</v>
      </c>
      <c r="G107" s="21" t="n">
        <f aca="false">E107/370</f>
        <v>94.5945945945946</v>
      </c>
    </row>
    <row r="108" customFormat="false" ht="15" hidden="false" customHeight="false" outlineLevel="0" collapsed="false">
      <c r="A108" s="12" t="s">
        <v>73</v>
      </c>
      <c r="B108" s="13" t="s">
        <v>74</v>
      </c>
      <c r="C108" s="22" t="s">
        <v>21</v>
      </c>
      <c r="D108" s="22" t="n">
        <v>1</v>
      </c>
      <c r="E108" s="20" t="n">
        <v>15000</v>
      </c>
      <c r="F108" s="15" t="n">
        <f aca="false">E108*1.27</f>
        <v>19050</v>
      </c>
      <c r="G108" s="21" t="n">
        <f aca="false">E108/370</f>
        <v>40.5405405405405</v>
      </c>
    </row>
    <row r="109" customFormat="false" ht="15" hidden="false" customHeight="false" outlineLevel="0" collapsed="false">
      <c r="A109" s="12"/>
      <c r="B109" s="13"/>
      <c r="C109" s="22" t="s">
        <v>15</v>
      </c>
      <c r="D109" s="22" t="n">
        <v>1</v>
      </c>
      <c r="E109" s="20" t="n">
        <v>19000</v>
      </c>
      <c r="F109" s="15" t="n">
        <f aca="false">E109*1.27</f>
        <v>24130</v>
      </c>
      <c r="G109" s="21" t="n">
        <f aca="false">E109/370</f>
        <v>51.3513513513514</v>
      </c>
    </row>
    <row r="110" customFormat="false" ht="15" hidden="false" customHeight="false" outlineLevel="0" collapsed="false">
      <c r="A110" s="12" t="s">
        <v>75</v>
      </c>
      <c r="B110" s="13" t="s">
        <v>76</v>
      </c>
      <c r="C110" s="22" t="s">
        <v>15</v>
      </c>
      <c r="D110" s="22" t="n">
        <v>2</v>
      </c>
      <c r="E110" s="20" t="n">
        <v>19000</v>
      </c>
      <c r="F110" s="15" t="n">
        <f aca="false">E110*1.27</f>
        <v>24130</v>
      </c>
      <c r="G110" s="21" t="n">
        <f aca="false">E110/370</f>
        <v>51.3513513513514</v>
      </c>
    </row>
    <row r="111" customFormat="false" ht="15" hidden="false" customHeight="false" outlineLevel="0" collapsed="false">
      <c r="A111" s="12" t="s">
        <v>77</v>
      </c>
      <c r="B111" s="13" t="s">
        <v>76</v>
      </c>
      <c r="C111" s="22" t="s">
        <v>15</v>
      </c>
      <c r="D111" s="22" t="n">
        <v>2</v>
      </c>
      <c r="E111" s="20" t="n">
        <v>19000</v>
      </c>
      <c r="F111" s="15" t="n">
        <f aca="false">E111*1.27</f>
        <v>24130</v>
      </c>
      <c r="G111" s="21" t="n">
        <f aca="false">E111/370</f>
        <v>51.3513513513514</v>
      </c>
    </row>
    <row r="112" customFormat="false" ht="15" hidden="false" customHeight="false" outlineLevel="0" collapsed="false">
      <c r="A112" s="12" t="s">
        <v>78</v>
      </c>
      <c r="B112" s="13" t="s">
        <v>74</v>
      </c>
      <c r="C112" s="22" t="s">
        <v>15</v>
      </c>
      <c r="D112" s="22" t="n">
        <v>3</v>
      </c>
      <c r="E112" s="20" t="n">
        <v>19000</v>
      </c>
      <c r="F112" s="15" t="n">
        <f aca="false">E112*1.27</f>
        <v>24130</v>
      </c>
      <c r="G112" s="21" t="n">
        <f aca="false">E112/370</f>
        <v>51.3513513513514</v>
      </c>
    </row>
    <row r="113" customFormat="false" ht="15" hidden="false" customHeight="false" outlineLevel="0" collapsed="false">
      <c r="A113" s="12" t="s">
        <v>79</v>
      </c>
      <c r="B113" s="13" t="s">
        <v>74</v>
      </c>
      <c r="C113" s="22" t="s">
        <v>21</v>
      </c>
      <c r="D113" s="22" t="n">
        <v>3</v>
      </c>
      <c r="E113" s="20" t="n">
        <v>15000</v>
      </c>
      <c r="F113" s="15" t="n">
        <f aca="false">E113*1.27</f>
        <v>19050</v>
      </c>
      <c r="G113" s="21" t="n">
        <f aca="false">E113/370</f>
        <v>40.5405405405405</v>
      </c>
    </row>
    <row r="114" customFormat="false" ht="15" hidden="false" customHeight="false" outlineLevel="0" collapsed="false">
      <c r="A114" s="12" t="s">
        <v>80</v>
      </c>
      <c r="B114" s="13" t="s">
        <v>74</v>
      </c>
      <c r="C114" s="22" t="s">
        <v>15</v>
      </c>
      <c r="D114" s="22" t="n">
        <v>2</v>
      </c>
      <c r="E114" s="20" t="n">
        <v>19000</v>
      </c>
      <c r="F114" s="15" t="n">
        <f aca="false">E114*1.27</f>
        <v>24130</v>
      </c>
      <c r="G114" s="21" t="n">
        <f aca="false">E114/370</f>
        <v>51.3513513513514</v>
      </c>
    </row>
    <row r="115" customFormat="false" ht="15" hidden="false" customHeight="false" outlineLevel="0" collapsed="false">
      <c r="A115" s="12" t="s">
        <v>81</v>
      </c>
      <c r="B115" s="13" t="s">
        <v>82</v>
      </c>
      <c r="C115" s="22" t="s">
        <v>36</v>
      </c>
      <c r="D115" s="22" t="n">
        <v>15</v>
      </c>
      <c r="E115" s="20" t="n">
        <v>13000</v>
      </c>
      <c r="F115" s="15" t="n">
        <f aca="false">E115*1.27</f>
        <v>16510</v>
      </c>
      <c r="G115" s="21" t="n">
        <f aca="false">E115/370</f>
        <v>35.1351351351351</v>
      </c>
    </row>
    <row r="116" customFormat="false" ht="15" hidden="false" customHeight="false" outlineLevel="0" collapsed="false">
      <c r="A116" s="26"/>
      <c r="B116" s="26"/>
      <c r="C116" s="13" t="s">
        <v>21</v>
      </c>
      <c r="D116" s="22" t="n">
        <v>1</v>
      </c>
      <c r="E116" s="20" t="n">
        <v>15000</v>
      </c>
      <c r="F116" s="15" t="n">
        <f aca="false">E116*1.27</f>
        <v>19050</v>
      </c>
      <c r="G116" s="21" t="n">
        <f aca="false">E116/370</f>
        <v>40.5405405405405</v>
      </c>
    </row>
    <row r="117" customFormat="false" ht="15" hidden="false" customHeight="false" outlineLevel="0" collapsed="false">
      <c r="A117" s="26"/>
      <c r="B117" s="26"/>
      <c r="C117" s="13" t="s">
        <v>15</v>
      </c>
      <c r="D117" s="22" t="n">
        <v>8</v>
      </c>
      <c r="E117" s="20" t="n">
        <v>19000</v>
      </c>
      <c r="F117" s="15" t="n">
        <f aca="false">E117*1.27</f>
        <v>24130</v>
      </c>
      <c r="G117" s="21" t="n">
        <f aca="false">E117/370</f>
        <v>51.3513513513514</v>
      </c>
    </row>
    <row r="118" customFormat="false" ht="15" hidden="false" customHeight="false" outlineLevel="0" collapsed="false">
      <c r="A118" s="26"/>
      <c r="B118" s="26"/>
      <c r="C118" s="13" t="s">
        <v>16</v>
      </c>
      <c r="D118" s="22" t="n">
        <v>4</v>
      </c>
      <c r="E118" s="20" t="n">
        <v>22000</v>
      </c>
      <c r="F118" s="15" t="n">
        <f aca="false">E118*1.27</f>
        <v>27940</v>
      </c>
      <c r="G118" s="21" t="n">
        <f aca="false">E118/370</f>
        <v>59.4594594594595</v>
      </c>
    </row>
    <row r="119" customFormat="false" ht="15" hidden="false" customHeight="false" outlineLevel="0" collapsed="false">
      <c r="A119" s="26" t="s">
        <v>83</v>
      </c>
      <c r="B119" s="26"/>
      <c r="C119" s="13" t="s">
        <v>36</v>
      </c>
      <c r="D119" s="22" t="n">
        <v>5</v>
      </c>
      <c r="E119" s="20" t="n">
        <v>13000</v>
      </c>
      <c r="F119" s="15" t="n">
        <f aca="false">E119*1.27</f>
        <v>16510</v>
      </c>
      <c r="G119" s="21" t="n">
        <f aca="false">E119/370</f>
        <v>35.1351351351351</v>
      </c>
    </row>
    <row r="120" customFormat="false" ht="15" hidden="false" customHeight="false" outlineLevel="0" collapsed="false">
      <c r="A120" s="26"/>
      <c r="B120" s="26"/>
      <c r="C120" s="13" t="s">
        <v>21</v>
      </c>
      <c r="D120" s="22" t="n">
        <v>5</v>
      </c>
      <c r="E120" s="20" t="n">
        <v>15000</v>
      </c>
      <c r="F120" s="15" t="n">
        <f aca="false">E120*1.27</f>
        <v>19050</v>
      </c>
      <c r="G120" s="21" t="n">
        <f aca="false">E120/370</f>
        <v>40.5405405405405</v>
      </c>
    </row>
    <row r="121" customFormat="false" ht="15" hidden="false" customHeight="false" outlineLevel="0" collapsed="false">
      <c r="A121" s="18" t="s">
        <v>84</v>
      </c>
      <c r="B121" s="19"/>
      <c r="C121" s="19" t="s">
        <v>15</v>
      </c>
      <c r="D121" s="19" t="n">
        <v>7</v>
      </c>
      <c r="E121" s="20" t="n">
        <v>19000</v>
      </c>
      <c r="F121" s="15" t="n">
        <f aca="false">E121*1.27</f>
        <v>24130</v>
      </c>
      <c r="G121" s="21" t="n">
        <f aca="false">E121/370</f>
        <v>51.3513513513514</v>
      </c>
    </row>
    <row r="122" customFormat="false" ht="15" hidden="false" customHeight="false" outlineLevel="0" collapsed="false">
      <c r="A122" s="26" t="s">
        <v>85</v>
      </c>
      <c r="B122" s="19"/>
      <c r="C122" s="19" t="s">
        <v>36</v>
      </c>
      <c r="D122" s="19" t="n">
        <v>11</v>
      </c>
      <c r="E122" s="20" t="n">
        <v>13000</v>
      </c>
      <c r="F122" s="15" t="n">
        <f aca="false">E122*1.27</f>
        <v>16510</v>
      </c>
      <c r="G122" s="21" t="n">
        <f aca="false">E122/370</f>
        <v>35.1351351351351</v>
      </c>
    </row>
    <row r="123" customFormat="false" ht="15" hidden="false" customHeight="false" outlineLevel="0" collapsed="false">
      <c r="A123" s="26"/>
      <c r="B123" s="19"/>
      <c r="C123" s="19" t="s">
        <v>21</v>
      </c>
      <c r="D123" s="19" t="n">
        <v>6</v>
      </c>
      <c r="E123" s="20" t="n">
        <v>15000</v>
      </c>
      <c r="F123" s="15" t="n">
        <f aca="false">E123*1.27</f>
        <v>19050</v>
      </c>
      <c r="G123" s="21" t="n">
        <f aca="false">E123/370</f>
        <v>40.5405405405405</v>
      </c>
    </row>
    <row r="124" customFormat="false" ht="15" hidden="false" customHeight="false" outlineLevel="0" collapsed="false">
      <c r="A124" s="34" t="s">
        <v>86</v>
      </c>
      <c r="B124" s="34"/>
      <c r="C124" s="34"/>
      <c r="D124" s="35"/>
      <c r="E124" s="20"/>
      <c r="F124" s="15"/>
      <c r="G124" s="36"/>
    </row>
    <row r="125" customFormat="false" ht="15" hidden="false" customHeight="false" outlineLevel="0" collapsed="false">
      <c r="A125" s="37" t="s">
        <v>87</v>
      </c>
      <c r="B125" s="37"/>
      <c r="C125" s="37"/>
      <c r="D125" s="13"/>
      <c r="E125" s="20"/>
      <c r="F125" s="15"/>
      <c r="G125" s="36"/>
    </row>
    <row r="126" customFormat="false" ht="15" hidden="false" customHeight="false" outlineLevel="0" collapsed="false">
      <c r="A126" s="38" t="s">
        <v>88</v>
      </c>
      <c r="B126" s="38"/>
      <c r="C126" s="38"/>
      <c r="D126" s="13"/>
      <c r="E126" s="20"/>
      <c r="F126" s="15"/>
      <c r="G126" s="16"/>
    </row>
    <row r="127" customFormat="false" ht="15" hidden="false" customHeight="false" outlineLevel="0" collapsed="false">
      <c r="A127" s="39" t="s">
        <v>89</v>
      </c>
      <c r="B127" s="26"/>
      <c r="C127" s="13"/>
      <c r="D127" s="13"/>
      <c r="E127" s="40"/>
      <c r="F127" s="41"/>
      <c r="G127" s="42"/>
    </row>
    <row r="128" customFormat="false" ht="15" hidden="false" customHeight="false" outlineLevel="0" collapsed="false">
      <c r="A128" s="43"/>
      <c r="B128" s="12"/>
      <c r="C128" s="13"/>
      <c r="D128" s="13"/>
      <c r="E128" s="40"/>
      <c r="F128" s="41"/>
      <c r="G128" s="42"/>
    </row>
    <row r="129" customFormat="false" ht="15" hidden="false" customHeight="false" outlineLevel="0" collapsed="false">
      <c r="A129" s="12"/>
      <c r="B129" s="12"/>
      <c r="C129" s="13"/>
      <c r="D129" s="13"/>
      <c r="E129" s="40"/>
      <c r="F129" s="41"/>
      <c r="G129" s="42"/>
    </row>
    <row r="130" customFormat="false" ht="15" hidden="false" customHeight="false" outlineLevel="0" collapsed="false">
      <c r="A130" s="7"/>
      <c r="B130" s="7"/>
      <c r="C130" s="8"/>
      <c r="D130" s="8"/>
    </row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3">
    <mergeCell ref="A124:C124"/>
    <mergeCell ref="A125:C125"/>
    <mergeCell ref="A126:C126"/>
  </mergeCells>
  <hyperlinks>
    <hyperlink ref="A8" r:id="rId1" display="www.ifjufaiskola.hu"/>
    <hyperlink ref="A9" r:id="rId2" display="ifjufaiskola@gmail.com"/>
  </hyperlinks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>&amp;C&amp;P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2:E1048576"/>
  <sheetViews>
    <sheetView showFormulas="false" showGridLines="true" showRowColHeaders="true" showZeros="true" rightToLeft="false" tabSelected="false" showOutlineSymbols="true" defaultGridColor="true" view="normal" topLeftCell="A100" colorId="64" zoomScale="110" zoomScaleNormal="110" zoomScalePageLayoutView="100" workbookViewId="0">
      <selection pane="topLeft" activeCell="F119" activeCellId="0" sqref="F119"/>
    </sheetView>
  </sheetViews>
  <sheetFormatPr defaultColWidth="11.53515625" defaultRowHeight="13.8" zeroHeight="false" outlineLevelRow="0" outlineLevelCol="0"/>
  <cols>
    <col collapsed="false" customWidth="true" hidden="false" outlineLevel="0" max="1" min="1" style="44" width="35.08"/>
    <col collapsed="false" customWidth="false" hidden="false" outlineLevel="0" max="5" min="5" style="45" width="11.53"/>
  </cols>
  <sheetData>
    <row r="2" customFormat="false" ht="15" hidden="false" customHeight="false" outlineLevel="0" collapsed="false">
      <c r="A2" s="46" t="s">
        <v>8</v>
      </c>
      <c r="B2" s="47"/>
      <c r="C2" s="48" t="s">
        <v>10</v>
      </c>
      <c r="D2" s="48" t="s">
        <v>11</v>
      </c>
    </row>
    <row r="3" customFormat="false" ht="15" hidden="false" customHeight="false" outlineLevel="0" collapsed="false">
      <c r="A3" s="49" t="s">
        <v>13</v>
      </c>
      <c r="B3" s="50" t="s">
        <v>14</v>
      </c>
      <c r="C3" s="8" t="s">
        <v>15</v>
      </c>
      <c r="D3" s="8" t="n">
        <v>6</v>
      </c>
      <c r="E3" s="51" t="n">
        <v>12</v>
      </c>
    </row>
    <row r="4" customFormat="false" ht="15" hidden="false" customHeight="false" outlineLevel="0" collapsed="false">
      <c r="A4" s="49"/>
      <c r="B4" s="50"/>
      <c r="C4" s="8" t="s">
        <v>16</v>
      </c>
      <c r="D4" s="8" t="n">
        <v>6</v>
      </c>
    </row>
    <row r="5" customFormat="false" ht="15" hidden="false" customHeight="false" outlineLevel="0" collapsed="false">
      <c r="A5" s="47" t="s">
        <v>17</v>
      </c>
      <c r="B5" s="52" t="s">
        <v>18</v>
      </c>
      <c r="C5" s="2" t="s">
        <v>15</v>
      </c>
      <c r="D5" s="2" t="n">
        <v>5</v>
      </c>
      <c r="E5" s="45" t="n">
        <v>8</v>
      </c>
    </row>
    <row r="6" customFormat="false" ht="15" hidden="false" customHeight="false" outlineLevel="0" collapsed="false">
      <c r="A6" s="47"/>
      <c r="B6" s="52"/>
      <c r="C6" s="2" t="s">
        <v>16</v>
      </c>
      <c r="D6" s="2" t="n">
        <v>3</v>
      </c>
    </row>
    <row r="7" customFormat="false" ht="15" hidden="false" customHeight="false" outlineLevel="0" collapsed="false">
      <c r="A7" s="52" t="s">
        <v>19</v>
      </c>
      <c r="B7" s="52"/>
      <c r="C7" s="2" t="s">
        <v>16</v>
      </c>
      <c r="D7" s="2" t="n">
        <v>2</v>
      </c>
      <c r="E7" s="45" t="n">
        <v>2</v>
      </c>
    </row>
    <row r="8" customFormat="false" ht="15" hidden="false" customHeight="false" outlineLevel="0" collapsed="false">
      <c r="A8" s="52" t="s">
        <v>20</v>
      </c>
      <c r="B8" s="52"/>
      <c r="C8" s="2" t="s">
        <v>21</v>
      </c>
      <c r="D8" s="2" t="n">
        <v>2</v>
      </c>
      <c r="E8" s="45" t="n">
        <v>5</v>
      </c>
    </row>
    <row r="9" customFormat="false" ht="15" hidden="false" customHeight="false" outlineLevel="0" collapsed="false">
      <c r="A9" s="52"/>
      <c r="B9" s="52"/>
      <c r="C9" s="2" t="s">
        <v>15</v>
      </c>
      <c r="D9" s="2" t="n">
        <v>3</v>
      </c>
    </row>
    <row r="10" customFormat="false" ht="15" hidden="false" customHeight="false" outlineLevel="0" collapsed="false">
      <c r="A10" s="49" t="s">
        <v>90</v>
      </c>
      <c r="B10" s="50"/>
      <c r="C10" s="53" t="s">
        <v>23</v>
      </c>
      <c r="D10" s="53" t="n">
        <v>3</v>
      </c>
      <c r="E10" s="51" t="n">
        <v>3</v>
      </c>
    </row>
    <row r="11" customFormat="false" ht="15" hidden="false" customHeight="false" outlineLevel="0" collapsed="false">
      <c r="A11" s="47" t="s">
        <v>24</v>
      </c>
      <c r="B11" s="52" t="s">
        <v>25</v>
      </c>
      <c r="C11" s="8" t="s">
        <v>16</v>
      </c>
      <c r="D11" s="8" t="n">
        <v>5</v>
      </c>
      <c r="E11" s="51" t="n">
        <v>13</v>
      </c>
    </row>
    <row r="12" customFormat="false" ht="15" hidden="false" customHeight="false" outlineLevel="0" collapsed="false">
      <c r="A12" s="47"/>
      <c r="B12" s="52"/>
      <c r="C12" s="8" t="s">
        <v>26</v>
      </c>
      <c r="D12" s="8" t="n">
        <v>7</v>
      </c>
    </row>
    <row r="13" customFormat="false" ht="15" hidden="false" customHeight="false" outlineLevel="0" collapsed="false">
      <c r="A13" s="47"/>
      <c r="B13" s="52"/>
      <c r="C13" s="8" t="s">
        <v>27</v>
      </c>
      <c r="D13" s="8" t="n">
        <v>1</v>
      </c>
    </row>
    <row r="14" customFormat="false" ht="15" hidden="false" customHeight="false" outlineLevel="0" collapsed="false">
      <c r="A14" s="54" t="s">
        <v>28</v>
      </c>
      <c r="B14" s="50"/>
      <c r="C14" s="55" t="s">
        <v>15</v>
      </c>
      <c r="D14" s="56" t="s">
        <v>29</v>
      </c>
      <c r="E14" s="51" t="n">
        <v>38</v>
      </c>
    </row>
    <row r="15" customFormat="false" ht="15" hidden="false" customHeight="false" outlineLevel="0" collapsed="false">
      <c r="A15" s="54"/>
      <c r="B15" s="50"/>
      <c r="C15" s="56" t="s">
        <v>16</v>
      </c>
      <c r="D15" s="56" t="s">
        <v>30</v>
      </c>
    </row>
    <row r="16" customFormat="false" ht="15" hidden="false" customHeight="false" outlineLevel="0" collapsed="false">
      <c r="A16" s="54"/>
      <c r="B16" s="50"/>
      <c r="C16" s="56" t="s">
        <v>26</v>
      </c>
      <c r="D16" s="56" t="s">
        <v>31</v>
      </c>
    </row>
    <row r="17" customFormat="false" ht="15" hidden="false" customHeight="false" outlineLevel="0" collapsed="false">
      <c r="A17" s="54" t="s">
        <v>91</v>
      </c>
      <c r="B17" s="50"/>
      <c r="C17" s="53" t="s">
        <v>15</v>
      </c>
      <c r="D17" s="53" t="n">
        <v>1</v>
      </c>
      <c r="E17" s="45" t="n">
        <v>3</v>
      </c>
    </row>
    <row r="18" customFormat="false" ht="15" hidden="false" customHeight="false" outlineLevel="0" collapsed="false">
      <c r="A18" s="54"/>
      <c r="B18" s="50"/>
      <c r="C18" s="53" t="s">
        <v>16</v>
      </c>
      <c r="D18" s="53" t="n">
        <v>2</v>
      </c>
    </row>
    <row r="19" customFormat="false" ht="15" hidden="false" customHeight="false" outlineLevel="0" collapsed="false">
      <c r="A19" s="47" t="s">
        <v>32</v>
      </c>
      <c r="B19" s="50"/>
      <c r="C19" s="53" t="s">
        <v>21</v>
      </c>
      <c r="D19" s="53" t="n">
        <v>10</v>
      </c>
      <c r="E19" s="45" t="n">
        <v>15</v>
      </c>
    </row>
    <row r="20" customFormat="false" ht="15" hidden="false" customHeight="false" outlineLevel="0" collapsed="false">
      <c r="A20" s="57"/>
      <c r="B20" s="52"/>
      <c r="C20" s="8" t="s">
        <v>15</v>
      </c>
      <c r="D20" s="8" t="n">
        <v>5</v>
      </c>
    </row>
    <row r="21" customFormat="false" ht="15" hidden="false" customHeight="false" outlineLevel="0" collapsed="false">
      <c r="A21" s="57" t="s">
        <v>33</v>
      </c>
      <c r="B21" s="52"/>
      <c r="C21" s="8" t="s">
        <v>21</v>
      </c>
      <c r="D21" s="8" t="n">
        <v>15</v>
      </c>
      <c r="E21" s="45" t="n">
        <v>15</v>
      </c>
    </row>
    <row r="22" customFormat="false" ht="15" hidden="false" customHeight="false" outlineLevel="0" collapsed="false">
      <c r="A22" s="57" t="s">
        <v>92</v>
      </c>
      <c r="B22" s="52"/>
      <c r="C22" s="8" t="s">
        <v>15</v>
      </c>
      <c r="D22" s="8" t="n">
        <v>4</v>
      </c>
      <c r="E22" s="51" t="n">
        <v>4</v>
      </c>
    </row>
    <row r="23" customFormat="false" ht="15" hidden="false" customHeight="false" outlineLevel="0" collapsed="false">
      <c r="A23" s="49" t="s">
        <v>35</v>
      </c>
      <c r="B23" s="50" t="s">
        <v>18</v>
      </c>
      <c r="C23" s="8" t="s">
        <v>36</v>
      </c>
      <c r="D23" s="8" t="n">
        <v>6</v>
      </c>
      <c r="E23" s="51" t="n">
        <v>11</v>
      </c>
    </row>
    <row r="24" customFormat="false" ht="15" hidden="false" customHeight="false" outlineLevel="0" collapsed="false">
      <c r="A24" s="57"/>
      <c r="B24" s="52"/>
      <c r="C24" s="8" t="s">
        <v>15</v>
      </c>
      <c r="D24" s="8" t="n">
        <v>2</v>
      </c>
    </row>
    <row r="25" customFormat="false" ht="15" hidden="false" customHeight="false" outlineLevel="0" collapsed="false">
      <c r="C25" s="8" t="s">
        <v>16</v>
      </c>
      <c r="D25" s="8" t="n">
        <v>3</v>
      </c>
    </row>
    <row r="26" customFormat="false" ht="15" hidden="false" customHeight="false" outlineLevel="0" collapsed="false">
      <c r="A26" s="49" t="s">
        <v>93</v>
      </c>
      <c r="B26" s="50" t="s">
        <v>38</v>
      </c>
      <c r="C26" s="8" t="s">
        <v>16</v>
      </c>
      <c r="D26" s="8" t="n">
        <v>1</v>
      </c>
      <c r="E26" s="51" t="n">
        <v>1</v>
      </c>
    </row>
    <row r="27" customFormat="false" ht="15" hidden="false" customHeight="false" outlineLevel="0" collapsed="false">
      <c r="A27" s="57" t="s">
        <v>94</v>
      </c>
      <c r="B27" s="52"/>
      <c r="C27" s="2" t="s">
        <v>15</v>
      </c>
      <c r="D27" s="2" t="n">
        <v>3</v>
      </c>
      <c r="E27" s="45" t="n">
        <v>12</v>
      </c>
    </row>
    <row r="28" customFormat="false" ht="15" hidden="false" customHeight="false" outlineLevel="0" collapsed="false">
      <c r="A28" s="57"/>
      <c r="B28" s="52"/>
      <c r="C28" s="2" t="s">
        <v>16</v>
      </c>
      <c r="D28" s="2" t="n">
        <v>1</v>
      </c>
    </row>
    <row r="29" customFormat="false" ht="15" hidden="false" customHeight="false" outlineLevel="0" collapsed="false">
      <c r="A29" s="57"/>
      <c r="B29" s="52"/>
      <c r="C29" s="2" t="s">
        <v>26</v>
      </c>
      <c r="D29" s="2" t="n">
        <v>1</v>
      </c>
    </row>
    <row r="30" customFormat="false" ht="15" hidden="false" customHeight="false" outlineLevel="0" collapsed="false">
      <c r="A30" s="57" t="s">
        <v>95</v>
      </c>
      <c r="B30" s="50"/>
      <c r="C30" s="8" t="s">
        <v>27</v>
      </c>
      <c r="D30" s="8" t="n">
        <v>3</v>
      </c>
    </row>
    <row r="31" customFormat="false" ht="15" hidden="false" customHeight="false" outlineLevel="0" collapsed="false">
      <c r="A31" s="57" t="n">
        <v>60</v>
      </c>
      <c r="B31" s="50"/>
      <c r="C31" s="8" t="s">
        <v>27</v>
      </c>
      <c r="D31" s="8" t="n">
        <v>2</v>
      </c>
    </row>
    <row r="32" customFormat="false" ht="15" hidden="false" customHeight="false" outlineLevel="0" collapsed="false">
      <c r="B32" s="50"/>
      <c r="C32" s="8" t="s">
        <v>42</v>
      </c>
      <c r="D32" s="8" t="n">
        <v>1</v>
      </c>
    </row>
    <row r="33" customFormat="false" ht="15" hidden="false" customHeight="false" outlineLevel="0" collapsed="false">
      <c r="A33" s="57"/>
      <c r="B33" s="50"/>
      <c r="C33" s="8" t="s">
        <v>43</v>
      </c>
      <c r="D33" s="8" t="n">
        <v>1</v>
      </c>
    </row>
    <row r="34" customFormat="false" ht="15" hidden="false" customHeight="false" outlineLevel="0" collapsed="false">
      <c r="A34" s="57" t="s">
        <v>96</v>
      </c>
      <c r="B34" s="50"/>
      <c r="C34" s="8" t="s">
        <v>26</v>
      </c>
      <c r="D34" s="8" t="n">
        <v>2</v>
      </c>
      <c r="E34" s="51" t="n">
        <v>5</v>
      </c>
    </row>
    <row r="35" customFormat="false" ht="15" hidden="false" customHeight="false" outlineLevel="0" collapsed="false">
      <c r="A35" s="57"/>
      <c r="B35" s="50"/>
      <c r="C35" s="8" t="s">
        <v>27</v>
      </c>
      <c r="D35" s="8" t="n">
        <v>3</v>
      </c>
    </row>
    <row r="36" customFormat="false" ht="15" hidden="false" customHeight="false" outlineLevel="0" collapsed="false">
      <c r="A36" s="49" t="s">
        <v>97</v>
      </c>
      <c r="B36" s="50"/>
      <c r="C36" s="8" t="s">
        <v>15</v>
      </c>
      <c r="D36" s="8" t="n">
        <v>8</v>
      </c>
      <c r="E36" s="51" t="n">
        <v>26</v>
      </c>
    </row>
    <row r="37" customFormat="false" ht="15" hidden="false" customHeight="false" outlineLevel="0" collapsed="false">
      <c r="A37" s="57"/>
      <c r="B37" s="50"/>
      <c r="C37" s="8" t="s">
        <v>16</v>
      </c>
      <c r="D37" s="8" t="n">
        <v>4</v>
      </c>
    </row>
    <row r="38" customFormat="false" ht="15" hidden="false" customHeight="false" outlineLevel="0" collapsed="false">
      <c r="A38" s="49" t="s">
        <v>98</v>
      </c>
      <c r="B38" s="50"/>
      <c r="C38" s="8" t="s">
        <v>26</v>
      </c>
      <c r="D38" s="8" t="n">
        <v>3</v>
      </c>
    </row>
    <row r="39" customFormat="false" ht="15" hidden="false" customHeight="false" outlineLevel="0" collapsed="false">
      <c r="A39" s="49" t="n">
        <v>80</v>
      </c>
      <c r="B39" s="50"/>
      <c r="C39" s="8" t="s">
        <v>27</v>
      </c>
      <c r="D39" s="8" t="n">
        <v>4</v>
      </c>
    </row>
    <row r="40" customFormat="false" ht="15" hidden="false" customHeight="false" outlineLevel="0" collapsed="false">
      <c r="A40" s="49"/>
      <c r="B40" s="50"/>
      <c r="C40" s="8" t="s">
        <v>42</v>
      </c>
      <c r="D40" s="8" t="n">
        <v>5</v>
      </c>
    </row>
    <row r="41" customFormat="false" ht="15" hidden="false" customHeight="false" outlineLevel="0" collapsed="false">
      <c r="A41" s="49"/>
      <c r="B41" s="50"/>
      <c r="C41" s="8" t="s">
        <v>48</v>
      </c>
      <c r="D41" s="8" t="n">
        <v>2</v>
      </c>
    </row>
    <row r="42" customFormat="false" ht="15" hidden="false" customHeight="false" outlineLevel="0" collapsed="false">
      <c r="A42" s="49" t="s">
        <v>99</v>
      </c>
      <c r="B42" s="50" t="s">
        <v>51</v>
      </c>
      <c r="C42" s="53" t="s">
        <v>16</v>
      </c>
      <c r="D42" s="53" t="n">
        <v>1</v>
      </c>
      <c r="E42" s="45" t="n">
        <v>5</v>
      </c>
    </row>
    <row r="43" customFormat="false" ht="15" hidden="false" customHeight="false" outlineLevel="0" collapsed="false">
      <c r="A43" s="49"/>
      <c r="B43" s="50"/>
      <c r="C43" s="53" t="s">
        <v>26</v>
      </c>
      <c r="D43" s="53" t="n">
        <v>2</v>
      </c>
    </row>
    <row r="44" customFormat="false" ht="15" hidden="false" customHeight="false" outlineLevel="0" collapsed="false">
      <c r="A44" s="49" t="n">
        <v>60</v>
      </c>
      <c r="B44" s="50"/>
      <c r="C44" s="53" t="s">
        <v>27</v>
      </c>
      <c r="D44" s="53" t="n">
        <v>1</v>
      </c>
    </row>
    <row r="45" customFormat="false" ht="15" hidden="false" customHeight="false" outlineLevel="0" collapsed="false">
      <c r="A45" s="49"/>
      <c r="B45" s="50"/>
      <c r="C45" s="53" t="s">
        <v>42</v>
      </c>
      <c r="D45" s="53" t="n">
        <v>1</v>
      </c>
    </row>
    <row r="46" customFormat="false" ht="15" hidden="false" customHeight="false" outlineLevel="0" collapsed="false">
      <c r="A46" s="49" t="s">
        <v>52</v>
      </c>
      <c r="B46" s="50" t="s">
        <v>100</v>
      </c>
      <c r="C46" s="53" t="s">
        <v>16</v>
      </c>
      <c r="D46" s="53" t="n">
        <v>1</v>
      </c>
    </row>
    <row r="47" customFormat="false" ht="15" hidden="false" customHeight="false" outlineLevel="0" collapsed="false">
      <c r="A47" s="49" t="s">
        <v>101</v>
      </c>
      <c r="B47" s="50"/>
      <c r="C47" s="8" t="s">
        <v>16</v>
      </c>
      <c r="D47" s="8" t="n">
        <v>3</v>
      </c>
      <c r="E47" s="51" t="n">
        <v>21</v>
      </c>
    </row>
    <row r="48" customFormat="false" ht="15" hidden="false" customHeight="false" outlineLevel="0" collapsed="false">
      <c r="A48" s="47"/>
      <c r="B48" s="50"/>
      <c r="C48" s="53" t="s">
        <v>26</v>
      </c>
      <c r="D48" s="53" t="n">
        <v>14</v>
      </c>
    </row>
    <row r="49" customFormat="false" ht="15" hidden="false" customHeight="false" outlineLevel="0" collapsed="false">
      <c r="A49" s="47"/>
      <c r="B49" s="50"/>
      <c r="C49" s="53" t="s">
        <v>27</v>
      </c>
      <c r="D49" s="53" t="n">
        <v>2</v>
      </c>
    </row>
    <row r="50" customFormat="false" ht="15" hidden="false" customHeight="false" outlineLevel="0" collapsed="false">
      <c r="A50" s="47"/>
      <c r="B50" s="50"/>
      <c r="C50" s="53" t="s">
        <v>42</v>
      </c>
      <c r="D50" s="53" t="n">
        <v>2</v>
      </c>
    </row>
    <row r="51" customFormat="false" ht="15" hidden="false" customHeight="false" outlineLevel="0" collapsed="false">
      <c r="A51" s="49" t="s">
        <v>55</v>
      </c>
      <c r="B51" s="50"/>
      <c r="C51" s="53" t="s">
        <v>16</v>
      </c>
      <c r="D51" s="53" t="n">
        <v>1</v>
      </c>
    </row>
    <row r="52" customFormat="false" ht="15" hidden="false" customHeight="false" outlineLevel="0" collapsed="false">
      <c r="A52" s="49" t="s">
        <v>102</v>
      </c>
      <c r="C52" s="2" t="s">
        <v>15</v>
      </c>
      <c r="D52" s="2" t="n">
        <v>1</v>
      </c>
      <c r="E52" s="45" t="n">
        <v>7</v>
      </c>
    </row>
    <row r="53" customFormat="false" ht="15" hidden="false" customHeight="false" outlineLevel="0" collapsed="false">
      <c r="A53" s="49"/>
      <c r="B53" s="50"/>
      <c r="C53" s="53" t="s">
        <v>16</v>
      </c>
      <c r="D53" s="53" t="n">
        <v>1</v>
      </c>
    </row>
    <row r="54" customFormat="false" ht="15" hidden="false" customHeight="false" outlineLevel="0" collapsed="false">
      <c r="A54" s="49"/>
      <c r="B54" s="50"/>
      <c r="C54" s="53" t="s">
        <v>26</v>
      </c>
      <c r="D54" s="53" t="n">
        <v>4</v>
      </c>
    </row>
    <row r="55" customFormat="false" ht="15" hidden="false" customHeight="false" outlineLevel="0" collapsed="false">
      <c r="B55" s="50"/>
      <c r="C55" s="2" t="s">
        <v>27</v>
      </c>
      <c r="D55" s="2" t="n">
        <v>1</v>
      </c>
    </row>
    <row r="56" customFormat="false" ht="15" hidden="false" customHeight="false" outlineLevel="0" collapsed="false">
      <c r="A56" s="57" t="s">
        <v>103</v>
      </c>
      <c r="B56" s="50"/>
      <c r="C56" s="2" t="s">
        <v>15</v>
      </c>
      <c r="D56" s="2" t="n">
        <v>2</v>
      </c>
      <c r="E56" s="45" t="n">
        <v>10</v>
      </c>
    </row>
    <row r="57" customFormat="false" ht="15" hidden="false" customHeight="false" outlineLevel="0" collapsed="false">
      <c r="B57" s="50"/>
      <c r="C57" s="2" t="s">
        <v>16</v>
      </c>
      <c r="D57" s="2" t="n">
        <v>3</v>
      </c>
    </row>
    <row r="58" customFormat="false" ht="15" hidden="false" customHeight="false" outlineLevel="0" collapsed="false">
      <c r="B58" s="50"/>
      <c r="C58" s="2" t="s">
        <v>26</v>
      </c>
      <c r="D58" s="2" t="n">
        <v>4</v>
      </c>
    </row>
    <row r="59" customFormat="false" ht="15" hidden="false" customHeight="false" outlineLevel="0" collapsed="false">
      <c r="B59" s="50"/>
      <c r="C59" s="2" t="s">
        <v>27</v>
      </c>
      <c r="D59" s="2" t="n">
        <v>1</v>
      </c>
    </row>
    <row r="60" customFormat="false" ht="15" hidden="false" customHeight="false" outlineLevel="0" collapsed="false">
      <c r="A60" s="47" t="s">
        <v>104</v>
      </c>
      <c r="B60" s="50"/>
      <c r="C60" s="2" t="s">
        <v>15</v>
      </c>
      <c r="D60" s="2" t="n">
        <v>2</v>
      </c>
      <c r="E60" s="51" t="n">
        <v>20</v>
      </c>
    </row>
    <row r="61" customFormat="false" ht="15" hidden="false" customHeight="false" outlineLevel="0" collapsed="false">
      <c r="B61" s="52"/>
      <c r="C61" s="58" t="s">
        <v>16</v>
      </c>
      <c r="D61" s="58" t="n">
        <v>1</v>
      </c>
    </row>
    <row r="62" customFormat="false" ht="15" hidden="false" customHeight="false" outlineLevel="0" collapsed="false">
      <c r="A62" s="47"/>
      <c r="B62" s="52"/>
      <c r="C62" s="58" t="s">
        <v>26</v>
      </c>
      <c r="D62" s="58" t="n">
        <v>11</v>
      </c>
    </row>
    <row r="63" customFormat="false" ht="15" hidden="false" customHeight="false" outlineLevel="0" collapsed="false">
      <c r="A63" s="47"/>
      <c r="B63" s="52"/>
      <c r="C63" s="58" t="s">
        <v>27</v>
      </c>
      <c r="D63" s="58" t="n">
        <v>6</v>
      </c>
    </row>
    <row r="64" customFormat="false" ht="15" hidden="false" customHeight="false" outlineLevel="0" collapsed="false">
      <c r="A64" s="47" t="s">
        <v>105</v>
      </c>
      <c r="B64" s="52"/>
      <c r="C64" s="58" t="s">
        <v>16</v>
      </c>
      <c r="D64" s="58" t="n">
        <v>2</v>
      </c>
      <c r="E64" s="45" t="n">
        <v>11</v>
      </c>
    </row>
    <row r="65" customFormat="false" ht="15" hidden="false" customHeight="false" outlineLevel="0" collapsed="false">
      <c r="A65" s="47"/>
      <c r="B65" s="52"/>
      <c r="C65" s="58" t="s">
        <v>26</v>
      </c>
      <c r="D65" s="58" t="n">
        <v>8</v>
      </c>
    </row>
    <row r="66" customFormat="false" ht="15" hidden="false" customHeight="false" outlineLevel="0" collapsed="false">
      <c r="A66" s="47"/>
      <c r="B66" s="52"/>
      <c r="C66" s="58" t="s">
        <v>27</v>
      </c>
      <c r="D66" s="58" t="n">
        <v>1</v>
      </c>
    </row>
    <row r="67" customFormat="false" ht="15" hidden="false" customHeight="false" outlineLevel="0" collapsed="false">
      <c r="A67" s="47" t="s">
        <v>61</v>
      </c>
      <c r="B67" s="50" t="s">
        <v>51</v>
      </c>
      <c r="C67" s="8" t="s">
        <v>15</v>
      </c>
      <c r="D67" s="8" t="n">
        <v>2</v>
      </c>
      <c r="E67" s="45" t="n">
        <v>8</v>
      </c>
    </row>
    <row r="68" customFormat="false" ht="15" hidden="false" customHeight="false" outlineLevel="0" collapsed="false">
      <c r="A68" s="47"/>
      <c r="B68" s="50"/>
      <c r="C68" s="8" t="s">
        <v>16</v>
      </c>
      <c r="D68" s="8" t="n">
        <v>6</v>
      </c>
    </row>
    <row r="69" customFormat="false" ht="15" hidden="false" customHeight="false" outlineLevel="0" collapsed="false">
      <c r="A69" s="59" t="s">
        <v>62</v>
      </c>
      <c r="B69" s="50"/>
      <c r="C69" s="8" t="s">
        <v>15</v>
      </c>
      <c r="D69" s="8" t="n">
        <v>2</v>
      </c>
      <c r="E69" s="45" t="n">
        <v>14</v>
      </c>
    </row>
    <row r="70" customFormat="false" ht="15" hidden="false" customHeight="false" outlineLevel="0" collapsed="false">
      <c r="A70" s="59"/>
      <c r="B70" s="50"/>
      <c r="C70" s="8" t="s">
        <v>16</v>
      </c>
      <c r="D70" s="8" t="n">
        <v>3</v>
      </c>
    </row>
    <row r="71" customFormat="false" ht="15" hidden="false" customHeight="false" outlineLevel="0" collapsed="false">
      <c r="A71" s="59"/>
      <c r="B71" s="50"/>
      <c r="C71" s="8" t="s">
        <v>26</v>
      </c>
      <c r="D71" s="8" t="n">
        <v>7</v>
      </c>
    </row>
    <row r="72" customFormat="false" ht="15" hidden="false" customHeight="false" outlineLevel="0" collapsed="false">
      <c r="A72" s="59"/>
      <c r="B72" s="50"/>
      <c r="C72" s="8" t="s">
        <v>27</v>
      </c>
      <c r="D72" s="8" t="n">
        <v>2</v>
      </c>
    </row>
    <row r="73" customFormat="false" ht="15" hidden="false" customHeight="false" outlineLevel="0" collapsed="false">
      <c r="A73" s="47" t="s">
        <v>106</v>
      </c>
      <c r="B73" s="50"/>
      <c r="C73" s="60" t="s">
        <v>16</v>
      </c>
      <c r="D73" s="8" t="n">
        <v>3</v>
      </c>
      <c r="E73" s="45" t="n">
        <v>6</v>
      </c>
    </row>
    <row r="74" customFormat="false" ht="15" hidden="false" customHeight="false" outlineLevel="0" collapsed="false">
      <c r="A74" s="57"/>
      <c r="B74" s="52"/>
      <c r="C74" s="2" t="s">
        <v>26</v>
      </c>
      <c r="D74" s="2" t="n">
        <v>1</v>
      </c>
    </row>
    <row r="75" customFormat="false" ht="15" hidden="false" customHeight="false" outlineLevel="0" collapsed="false">
      <c r="A75" s="57" t="n">
        <v>60</v>
      </c>
      <c r="B75" s="52"/>
      <c r="C75" s="2" t="s">
        <v>16</v>
      </c>
      <c r="D75" s="2" t="n">
        <v>1</v>
      </c>
    </row>
    <row r="76" customFormat="false" ht="15" hidden="false" customHeight="false" outlineLevel="0" collapsed="false">
      <c r="A76" s="57"/>
      <c r="B76" s="52"/>
      <c r="C76" s="2" t="s">
        <v>27</v>
      </c>
      <c r="D76" s="2" t="n">
        <v>1</v>
      </c>
    </row>
    <row r="77" customFormat="false" ht="15" hidden="false" customHeight="false" outlineLevel="0" collapsed="false">
      <c r="A77" s="47" t="s">
        <v>107</v>
      </c>
      <c r="B77" s="52"/>
      <c r="C77" s="2" t="s">
        <v>16</v>
      </c>
      <c r="D77" s="2" t="n">
        <v>4</v>
      </c>
      <c r="E77" s="45" t="n">
        <v>4</v>
      </c>
    </row>
    <row r="78" customFormat="false" ht="15" hidden="false" customHeight="false" outlineLevel="0" collapsed="false">
      <c r="A78" s="49" t="s">
        <v>108</v>
      </c>
      <c r="B78" s="50" t="s">
        <v>38</v>
      </c>
      <c r="C78" s="8" t="s">
        <v>15</v>
      </c>
      <c r="D78" s="8" t="n">
        <v>1</v>
      </c>
      <c r="E78" s="45" t="n">
        <v>4</v>
      </c>
    </row>
    <row r="79" customFormat="false" ht="15" hidden="false" customHeight="false" outlineLevel="0" collapsed="false">
      <c r="A79" s="49"/>
      <c r="B79" s="50"/>
      <c r="C79" s="8" t="s">
        <v>16</v>
      </c>
      <c r="D79" s="8" t="n">
        <v>3</v>
      </c>
    </row>
    <row r="80" customFormat="false" ht="15" hidden="false" customHeight="false" outlineLevel="0" collapsed="false">
      <c r="A80" s="49" t="s">
        <v>109</v>
      </c>
      <c r="B80" s="50"/>
      <c r="C80" s="8" t="s">
        <v>16</v>
      </c>
      <c r="D80" s="8" t="n">
        <v>1</v>
      </c>
      <c r="E80" s="45" t="n">
        <v>2</v>
      </c>
    </row>
    <row r="81" customFormat="false" ht="15" hidden="false" customHeight="false" outlineLevel="0" collapsed="false">
      <c r="A81" s="49"/>
      <c r="B81" s="50"/>
      <c r="C81" s="8" t="s">
        <v>26</v>
      </c>
      <c r="D81" s="8" t="n">
        <v>1</v>
      </c>
    </row>
    <row r="82" customFormat="false" ht="15" hidden="false" customHeight="false" outlineLevel="0" collapsed="false">
      <c r="A82" s="49" t="s">
        <v>110</v>
      </c>
      <c r="B82" s="50"/>
      <c r="C82" s="2" t="s">
        <v>16</v>
      </c>
      <c r="D82" s="2" t="n">
        <v>1</v>
      </c>
      <c r="E82" s="45" t="n">
        <v>9</v>
      </c>
    </row>
    <row r="83" customFormat="false" ht="15" hidden="false" customHeight="false" outlineLevel="0" collapsed="false">
      <c r="A83" s="49"/>
      <c r="B83" s="50"/>
      <c r="C83" s="2" t="s">
        <v>26</v>
      </c>
      <c r="D83" s="2" t="n">
        <v>4</v>
      </c>
    </row>
    <row r="84" customFormat="false" ht="15" hidden="false" customHeight="false" outlineLevel="0" collapsed="false">
      <c r="A84" s="49"/>
      <c r="B84" s="50"/>
      <c r="C84" s="2" t="s">
        <v>27</v>
      </c>
      <c r="D84" s="2" t="n">
        <v>3</v>
      </c>
    </row>
    <row r="85" customFormat="false" ht="15" hidden="false" customHeight="false" outlineLevel="0" collapsed="false">
      <c r="A85" s="49"/>
      <c r="B85" s="50"/>
      <c r="C85" s="2" t="s">
        <v>42</v>
      </c>
      <c r="D85" s="2" t="n">
        <v>1</v>
      </c>
    </row>
    <row r="86" customFormat="false" ht="15" hidden="false" customHeight="false" outlineLevel="0" collapsed="false">
      <c r="A86" s="49" t="s">
        <v>68</v>
      </c>
      <c r="B86" s="50"/>
      <c r="C86" s="8" t="s">
        <v>15</v>
      </c>
      <c r="D86" s="8" t="n">
        <v>4</v>
      </c>
      <c r="E86" s="45" t="n">
        <v>37</v>
      </c>
    </row>
    <row r="87" customFormat="false" ht="15" hidden="false" customHeight="false" outlineLevel="0" collapsed="false">
      <c r="A87" s="49" t="s">
        <v>111</v>
      </c>
      <c r="B87" s="50"/>
      <c r="C87" s="8" t="s">
        <v>16</v>
      </c>
      <c r="D87" s="8" t="n">
        <v>13</v>
      </c>
    </row>
    <row r="88" customFormat="false" ht="15" hidden="false" customHeight="false" outlineLevel="0" collapsed="false">
      <c r="A88" s="49"/>
      <c r="B88" s="50"/>
      <c r="C88" s="8" t="s">
        <v>26</v>
      </c>
      <c r="D88" s="8" t="n">
        <v>17</v>
      </c>
    </row>
    <row r="89" customFormat="false" ht="15" hidden="false" customHeight="false" outlineLevel="0" collapsed="false">
      <c r="A89" s="49"/>
      <c r="B89" s="50"/>
      <c r="C89" s="8" t="s">
        <v>42</v>
      </c>
      <c r="D89" s="8" t="n">
        <v>3</v>
      </c>
    </row>
    <row r="90" customFormat="false" ht="15" hidden="false" customHeight="false" outlineLevel="0" collapsed="false">
      <c r="A90" s="49" t="s">
        <v>112</v>
      </c>
      <c r="B90" s="50"/>
      <c r="C90" s="8" t="s">
        <v>21</v>
      </c>
      <c r="D90" s="8" t="n">
        <v>2</v>
      </c>
      <c r="E90" s="45" t="n">
        <v>8</v>
      </c>
    </row>
    <row r="91" customFormat="false" ht="15" hidden="false" customHeight="false" outlineLevel="0" collapsed="false">
      <c r="A91" s="49"/>
      <c r="B91" s="50"/>
      <c r="C91" s="8" t="s">
        <v>15</v>
      </c>
      <c r="D91" s="8" t="n">
        <v>6</v>
      </c>
    </row>
    <row r="92" customFormat="false" ht="15" hidden="false" customHeight="false" outlineLevel="0" collapsed="false">
      <c r="A92" s="50" t="s">
        <v>113</v>
      </c>
      <c r="B92" s="50"/>
      <c r="C92" s="2" t="s">
        <v>16</v>
      </c>
      <c r="D92" s="2" t="n">
        <v>1</v>
      </c>
      <c r="E92" s="51" t="n">
        <v>24</v>
      </c>
    </row>
    <row r="93" customFormat="false" ht="15" hidden="false" customHeight="false" outlineLevel="0" collapsed="false">
      <c r="A93" s="50"/>
      <c r="B93" s="50"/>
      <c r="C93" s="53" t="s">
        <v>26</v>
      </c>
      <c r="D93" s="53" t="n">
        <v>5</v>
      </c>
    </row>
    <row r="94" customFormat="false" ht="15" hidden="false" customHeight="false" outlineLevel="0" collapsed="false">
      <c r="A94" s="50"/>
      <c r="B94" s="50"/>
      <c r="C94" s="53" t="s">
        <v>27</v>
      </c>
      <c r="D94" s="53" t="n">
        <v>12</v>
      </c>
    </row>
    <row r="95" customFormat="false" ht="15" hidden="false" customHeight="false" outlineLevel="0" collapsed="false">
      <c r="A95" s="50" t="n">
        <v>80</v>
      </c>
      <c r="B95" s="50"/>
      <c r="C95" s="53" t="s">
        <v>42</v>
      </c>
      <c r="D95" s="53" t="n">
        <v>4</v>
      </c>
    </row>
    <row r="96" customFormat="false" ht="15" hidden="false" customHeight="false" outlineLevel="0" collapsed="false">
      <c r="A96" s="50"/>
      <c r="B96" s="50"/>
      <c r="C96" s="53" t="s">
        <v>43</v>
      </c>
      <c r="D96" s="53" t="n">
        <v>1</v>
      </c>
    </row>
    <row r="97" customFormat="false" ht="15" hidden="false" customHeight="false" outlineLevel="0" collapsed="false">
      <c r="A97" s="49" t="s">
        <v>114</v>
      </c>
      <c r="B97" s="50"/>
      <c r="C97" s="53" t="s">
        <v>43</v>
      </c>
      <c r="D97" s="53" t="n">
        <v>1</v>
      </c>
      <c r="E97" s="51" t="n">
        <v>1</v>
      </c>
    </row>
    <row r="98" customFormat="false" ht="15" hidden="false" customHeight="false" outlineLevel="0" collapsed="false">
      <c r="A98" s="47" t="s">
        <v>115</v>
      </c>
      <c r="B98" s="50"/>
      <c r="C98" s="53" t="s">
        <v>16</v>
      </c>
      <c r="D98" s="53" t="n">
        <v>6</v>
      </c>
      <c r="E98" s="51" t="n">
        <v>26</v>
      </c>
    </row>
    <row r="99" customFormat="false" ht="15" hidden="false" customHeight="false" outlineLevel="0" collapsed="false">
      <c r="A99" s="49"/>
      <c r="B99" s="50"/>
      <c r="C99" s="2" t="s">
        <v>26</v>
      </c>
      <c r="D99" s="2" t="n">
        <v>6</v>
      </c>
    </row>
    <row r="100" customFormat="false" ht="15" hidden="false" customHeight="false" outlineLevel="0" collapsed="false">
      <c r="B100" s="52"/>
      <c r="C100" s="2" t="s">
        <v>27</v>
      </c>
      <c r="D100" s="2" t="n">
        <v>13</v>
      </c>
    </row>
    <row r="101" customFormat="false" ht="15" hidden="false" customHeight="false" outlineLevel="0" collapsed="false">
      <c r="A101" s="47"/>
      <c r="B101" s="52"/>
      <c r="C101" s="2" t="s">
        <v>42</v>
      </c>
      <c r="D101" s="2" t="n">
        <v>1</v>
      </c>
    </row>
    <row r="102" customFormat="false" ht="15" hidden="false" customHeight="false" outlineLevel="0" collapsed="false">
      <c r="A102" s="47" t="s">
        <v>116</v>
      </c>
      <c r="B102" s="52"/>
      <c r="C102" s="2" t="s">
        <v>21</v>
      </c>
      <c r="D102" s="2" t="n">
        <v>1</v>
      </c>
      <c r="E102" s="51" t="n">
        <v>2</v>
      </c>
    </row>
    <row r="103" customFormat="false" ht="15" hidden="false" customHeight="false" outlineLevel="0" collapsed="false">
      <c r="A103" s="47"/>
      <c r="B103" s="52"/>
      <c r="C103" s="2" t="s">
        <v>15</v>
      </c>
      <c r="D103" s="2" t="n">
        <v>1</v>
      </c>
      <c r="E103" s="61" t="n">
        <v>1</v>
      </c>
    </row>
    <row r="104" customFormat="false" ht="15" hidden="false" customHeight="false" outlineLevel="0" collapsed="false">
      <c r="A104" s="47" t="s">
        <v>117</v>
      </c>
      <c r="B104" s="52"/>
      <c r="C104" s="2" t="s">
        <v>15</v>
      </c>
      <c r="D104" s="2" t="n">
        <v>4</v>
      </c>
      <c r="E104" s="61" t="n">
        <v>4</v>
      </c>
    </row>
    <row r="105" customFormat="false" ht="15" hidden="false" customHeight="false" outlineLevel="0" collapsed="false">
      <c r="A105" s="47" t="s">
        <v>118</v>
      </c>
      <c r="B105" s="52"/>
      <c r="C105" s="2" t="s">
        <v>15</v>
      </c>
      <c r="D105" s="2" t="n">
        <v>2</v>
      </c>
      <c r="E105" s="61" t="n">
        <v>2</v>
      </c>
    </row>
    <row r="106" customFormat="false" ht="15" hidden="false" customHeight="false" outlineLevel="0" collapsed="false">
      <c r="A106" s="47" t="s">
        <v>119</v>
      </c>
      <c r="B106" s="52"/>
      <c r="C106" s="2" t="s">
        <v>15</v>
      </c>
      <c r="D106" s="2" t="n">
        <v>3</v>
      </c>
      <c r="E106" s="61" t="n">
        <v>3</v>
      </c>
    </row>
    <row r="107" customFormat="false" ht="15" hidden="false" customHeight="false" outlineLevel="0" collapsed="false">
      <c r="A107" s="47" t="s">
        <v>120</v>
      </c>
      <c r="B107" s="52"/>
      <c r="C107" s="2" t="s">
        <v>21</v>
      </c>
      <c r="D107" s="2" t="n">
        <v>3</v>
      </c>
      <c r="E107" s="61" t="n">
        <v>3</v>
      </c>
    </row>
    <row r="108" customFormat="false" ht="15" hidden="false" customHeight="false" outlineLevel="0" collapsed="false">
      <c r="A108" s="47" t="s">
        <v>121</v>
      </c>
      <c r="B108" s="52"/>
      <c r="C108" s="2" t="s">
        <v>15</v>
      </c>
      <c r="D108" s="2" t="n">
        <v>2</v>
      </c>
      <c r="E108" s="61" t="n">
        <v>2</v>
      </c>
    </row>
    <row r="109" customFormat="false" ht="15" hidden="false" customHeight="false" outlineLevel="0" collapsed="false">
      <c r="A109" s="47" t="s">
        <v>81</v>
      </c>
      <c r="B109" s="52" t="s">
        <v>82</v>
      </c>
      <c r="C109" s="2" t="s">
        <v>36</v>
      </c>
      <c r="D109" s="2" t="n">
        <v>15</v>
      </c>
      <c r="E109" s="2" t="n">
        <v>30</v>
      </c>
    </row>
    <row r="110" customFormat="false" ht="15" hidden="false" customHeight="false" outlineLevel="0" collapsed="false">
      <c r="C110" s="8" t="s">
        <v>21</v>
      </c>
      <c r="D110" s="2" t="n">
        <v>1</v>
      </c>
    </row>
    <row r="111" customFormat="false" ht="15" hidden="false" customHeight="false" outlineLevel="0" collapsed="false">
      <c r="A111" s="57"/>
      <c r="B111" s="57"/>
      <c r="C111" s="8" t="s">
        <v>15</v>
      </c>
      <c r="D111" s="2" t="n">
        <v>10</v>
      </c>
    </row>
    <row r="112" customFormat="false" ht="15" hidden="false" customHeight="false" outlineLevel="0" collapsed="false">
      <c r="A112" s="57"/>
      <c r="B112" s="57"/>
      <c r="C112" s="8" t="s">
        <v>16</v>
      </c>
      <c r="D112" s="2" t="n">
        <v>4</v>
      </c>
    </row>
    <row r="113" customFormat="false" ht="15" hidden="false" customHeight="false" outlineLevel="0" collapsed="false">
      <c r="A113" s="57" t="s">
        <v>83</v>
      </c>
      <c r="B113" s="57"/>
      <c r="C113" s="8" t="s">
        <v>36</v>
      </c>
      <c r="D113" s="2" t="n">
        <v>5</v>
      </c>
      <c r="E113" s="45" t="n">
        <v>17</v>
      </c>
    </row>
    <row r="114" customFormat="false" ht="15" hidden="false" customHeight="false" outlineLevel="0" collapsed="false">
      <c r="A114" s="57"/>
      <c r="B114" s="57"/>
      <c r="C114" s="8" t="s">
        <v>21</v>
      </c>
      <c r="D114" s="2" t="n">
        <v>5</v>
      </c>
    </row>
    <row r="115" customFormat="false" ht="15" hidden="false" customHeight="false" outlineLevel="0" collapsed="false">
      <c r="A115" s="49" t="s">
        <v>122</v>
      </c>
      <c r="B115" s="50"/>
      <c r="C115" s="53" t="s">
        <v>15</v>
      </c>
      <c r="D115" s="53" t="n">
        <v>7</v>
      </c>
    </row>
    <row r="116" customFormat="false" ht="15" hidden="false" customHeight="false" outlineLevel="0" collapsed="false">
      <c r="A116" s="57" t="s">
        <v>85</v>
      </c>
      <c r="B116" s="50"/>
      <c r="C116" s="53" t="s">
        <v>36</v>
      </c>
      <c r="D116" s="53" t="n">
        <v>11</v>
      </c>
      <c r="E116" s="45" t="n">
        <v>16</v>
      </c>
    </row>
    <row r="117" customFormat="false" ht="15" hidden="false" customHeight="false" outlineLevel="0" collapsed="false">
      <c r="B117" s="50"/>
      <c r="C117" s="53" t="s">
        <v>21</v>
      </c>
      <c r="D117" s="53" t="n">
        <v>5</v>
      </c>
    </row>
    <row r="118" customFormat="false" ht="15" hidden="false" customHeight="false" outlineLevel="0" collapsed="false">
      <c r="A118" s="62" t="s">
        <v>123</v>
      </c>
      <c r="B118" s="62"/>
      <c r="C118" s="62"/>
      <c r="D118" s="63"/>
      <c r="E118" s="64" t="n">
        <v>487</v>
      </c>
    </row>
    <row r="119" customFormat="false" ht="15" hidden="false" customHeight="false" outlineLevel="0" collapsed="false">
      <c r="A119" s="65" t="s">
        <v>87</v>
      </c>
      <c r="B119" s="65"/>
      <c r="C119" s="65"/>
      <c r="D119" s="8"/>
    </row>
    <row r="120" customFormat="false" ht="15" hidden="false" customHeight="false" outlineLevel="0" collapsed="false">
      <c r="A120" s="66" t="s">
        <v>88</v>
      </c>
      <c r="B120" s="66"/>
      <c r="C120" s="66"/>
      <c r="D120" s="8"/>
    </row>
    <row r="1048576" customFormat="false" ht="12.8" hidden="false" customHeight="false" outlineLevel="0" collapsed="false"/>
  </sheetData>
  <mergeCells count="3">
    <mergeCell ref="A118:C118"/>
    <mergeCell ref="A119:C119"/>
    <mergeCell ref="A120:C120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Roman,Normál"&amp;12&amp;Kffffff&amp;A</oddHeader>
    <oddFooter>&amp;C&amp;"Times New Roman,Normál"&amp;12&amp;KffffffOldal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1242</TotalTime>
  <Application>LibreOffice/7.4.2.3$Windows_X86_64 LibreOffice_project/382eef1f22670f7f4118c8c2dd222ec7ad009daf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2024-06-10T06:44:54Z</dcterms:created>
  <dc:creator>Windows-felhasználó</dc:creator>
  <dc:description/>
  <dc:language>hu-HU</dc:language>
  <cp:lastModifiedBy/>
  <cp:lastPrinted>2025-06-25T15:18:32Z</cp:lastPrinted>
  <dcterms:modified xsi:type="dcterms:W3CDTF">2025-08-11T14:14:52Z</dcterms:modified>
  <cp:revision>78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