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<sst xmlns="http://schemas.openxmlformats.org/spreadsheetml/2006/main" count="137" uniqueCount="71">
  <si>
    <t xml:space="preserve">2022 Tahitótfalu, Akácfa u. 2.</t>
  </si>
  <si>
    <t xml:space="preserve">Telephely 2023 Dunabogdány 0169/8 hrsz</t>
  </si>
  <si>
    <t xml:space="preserve">www.ifjufaiskola.hu</t>
  </si>
  <si>
    <t xml:space="preserve">ifjufaiskola@gmail.com</t>
  </si>
  <si>
    <t xml:space="preserve">Konténeres gyümölcsfa</t>
  </si>
  <si>
    <t xml:space="preserve">Nettó ár</t>
  </si>
  <si>
    <t xml:space="preserve">Bruttó ár</t>
  </si>
  <si>
    <t xml:space="preserve">EUR/pc</t>
  </si>
  <si>
    <t xml:space="preserve">Fajta</t>
  </si>
  <si>
    <t xml:space="preserve">Alany</t>
  </si>
  <si>
    <t xml:space="preserve">Méret</t>
  </si>
  <si>
    <t xml:space="preserve">db</t>
  </si>
  <si>
    <t xml:space="preserve">Ft/db</t>
  </si>
  <si>
    <t xml:space="preserve">Amygdalus communis Supernova</t>
  </si>
  <si>
    <t xml:space="preserve">10/12</t>
  </si>
  <si>
    <t xml:space="preserve">Cydonia oblonga Bereczki bőtermő</t>
  </si>
  <si>
    <t xml:space="preserve">BA 29</t>
  </si>
  <si>
    <t xml:space="preserve">                            Konstatinápolyi        </t>
  </si>
  <si>
    <t xml:space="preserve">8/10</t>
  </si>
  <si>
    <t xml:space="preserve">Malus domestica Gala  TM175</t>
  </si>
  <si>
    <t xml:space="preserve">MM106</t>
  </si>
  <si>
    <t xml:space="preserve">12/14</t>
  </si>
  <si>
    <t xml:space="preserve">14/16</t>
  </si>
  <si>
    <t xml:space="preserve">                               Golden delicious </t>
  </si>
  <si>
    <t xml:space="preserve">2</t>
  </si>
  <si>
    <t xml:space="preserve">1</t>
  </si>
  <si>
    <t xml:space="preserve">                               Idared</t>
  </si>
  <si>
    <t xml:space="preserve">6/8</t>
  </si>
  <si>
    <t xml:space="preserve">                               Nyári fontos</t>
  </si>
  <si>
    <t xml:space="preserve">Mespilus germanica Hollandi óriás </t>
  </si>
  <si>
    <r>
      <rPr>
        <sz val="10.5"/>
        <color rgb="FF000000"/>
        <rFont val="Calibri"/>
        <family val="2"/>
        <charset val="238"/>
      </rPr>
      <t xml:space="preserve">Prunus armeniac Ceglédi bíbor </t>
    </r>
    <r>
      <rPr>
        <b val="true"/>
        <sz val="10.5"/>
        <color rgb="FF000000"/>
        <rFont val="Calibri"/>
        <family val="2"/>
        <charset val="238"/>
      </rPr>
      <t xml:space="preserve">*** 60</t>
    </r>
  </si>
  <si>
    <t xml:space="preserve">16/18</t>
  </si>
  <si>
    <r>
      <rPr>
        <sz val="12"/>
        <color rgb="FF000000"/>
        <rFont val="Calibri"/>
        <family val="2"/>
        <charset val="238"/>
      </rPr>
      <t xml:space="preserve">                             Ceglédi óriás </t>
    </r>
    <r>
      <rPr>
        <b val="true"/>
        <sz val="12"/>
        <color rgb="FF000000"/>
        <rFont val="Calibri"/>
        <family val="2"/>
        <charset val="238"/>
      </rPr>
      <t xml:space="preserve">***80</t>
    </r>
  </si>
  <si>
    <r>
      <rPr>
        <sz val="12"/>
        <color rgb="FF000000"/>
        <rFont val="Calibri"/>
        <family val="2"/>
        <charset val="1"/>
      </rPr>
      <t xml:space="preserve">Gönci  magyar kajszi</t>
    </r>
    <r>
      <rPr>
        <b val="true"/>
        <sz val="12"/>
        <color rgb="FF000000"/>
        <rFont val="Calibri"/>
        <family val="2"/>
        <charset val="1"/>
      </rPr>
      <t xml:space="preserve">***80</t>
    </r>
  </si>
  <si>
    <r>
      <rPr>
        <sz val="12"/>
        <color rgb="FF000000"/>
        <rFont val="Calibri"/>
        <family val="2"/>
        <charset val="238"/>
      </rPr>
      <t xml:space="preserve">                             Magyar C235</t>
    </r>
    <r>
      <rPr>
        <b val="true"/>
        <sz val="12"/>
        <color rgb="FF000000"/>
        <rFont val="Calibri"/>
        <family val="2"/>
        <charset val="238"/>
      </rPr>
      <t xml:space="preserve">***80</t>
    </r>
  </si>
  <si>
    <r>
      <rPr>
        <sz val="12"/>
        <color rgb="FF000000"/>
        <rFont val="Calibri"/>
        <family val="2"/>
        <charset val="238"/>
      </rPr>
      <t xml:space="preserve">Prunus avium Bigarreau Burlat </t>
    </r>
    <r>
      <rPr>
        <b val="true"/>
        <sz val="12"/>
        <color rgb="FF000000"/>
        <rFont val="Calibri"/>
        <family val="2"/>
        <charset val="238"/>
      </rPr>
      <t xml:space="preserve">***60</t>
    </r>
  </si>
  <si>
    <t xml:space="preserve">sajmeggy</t>
  </si>
  <si>
    <t xml:space="preserve">                                            TM175</t>
  </si>
  <si>
    <t xml:space="preserve">vad cs</t>
  </si>
  <si>
    <t xml:space="preserve">              Germersdorfi óriás 3 TM 175</t>
  </si>
  <si>
    <t xml:space="preserve">vadcs</t>
  </si>
  <si>
    <t xml:space="preserve">                              Hédelfingeni  óriás</t>
  </si>
  <si>
    <t xml:space="preserve">                               Katalin  </t>
  </si>
  <si>
    <t xml:space="preserve">                               Regina  </t>
  </si>
  <si>
    <t xml:space="preserve">                               Szomolyaí fekete </t>
  </si>
  <si>
    <t xml:space="preserve">Prunus cerasus Érdi bőtermő</t>
  </si>
  <si>
    <t xml:space="preserve">                            Érdi jubileum</t>
  </si>
  <si>
    <t xml:space="preserve">                            Maliga emléke </t>
  </si>
  <si>
    <t xml:space="preserve">                            Meteor korai </t>
  </si>
  <si>
    <t xml:space="preserve">Prunus domestica Althán ringló</t>
  </si>
  <si>
    <t xml:space="preserve">Myrabolan</t>
  </si>
  <si>
    <t xml:space="preserve">                                 Bluefree     </t>
  </si>
  <si>
    <t xml:space="preserve">***60</t>
  </si>
  <si>
    <t xml:space="preserve">                                 C. lepotica</t>
  </si>
  <si>
    <t xml:space="preserve">                           Debreceni muskotály</t>
  </si>
  <si>
    <t xml:space="preserve">              Presenta  </t>
  </si>
  <si>
    <t xml:space="preserve">***80</t>
  </si>
  <si>
    <t xml:space="preserve">18/20</t>
  </si>
  <si>
    <t xml:space="preserve">President</t>
  </si>
  <si>
    <t xml:space="preserve">                                Stanley  </t>
  </si>
  <si>
    <t xml:space="preserve">Pyrus communis Bosc kobak</t>
  </si>
  <si>
    <t xml:space="preserve">vadkörte</t>
  </si>
  <si>
    <t xml:space="preserve">4/6</t>
  </si>
  <si>
    <t xml:space="preserve">                              Clapp kedveltje</t>
  </si>
  <si>
    <t xml:space="preserve">                            </t>
  </si>
  <si>
    <t xml:space="preserve">                             Vilmos</t>
  </si>
  <si>
    <t xml:space="preserve">Konténer méret 30-45 L ,60-80 L ***</t>
  </si>
  <si>
    <t xml:space="preserve">Az árváltoztatás jogát fenntartjuk!</t>
  </si>
  <si>
    <t xml:space="preserve">Prices are subject to change without notice!</t>
  </si>
  <si>
    <t xml:space="preserve">A napi aktuális készletre elérhetőségünkön kérdezzen rá!</t>
  </si>
  <si>
    <t xml:space="preserve">2026-04. 16.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</si>
</sst>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\ _F_t_-;\-* #,##0.00\ _F_t_-;_-* \-??\ _F_t_-;_-@_-"/>
    <numFmt numFmtId="166" formatCode="_-* #,##0\ _F_t_-;\-* #,##0\ _F_t_-;_-* \-??\ _F_t_-;_-@_-"/>
    <numFmt numFmtId="167" formatCode="#,##0"/>
    <numFmt numFmtId="168" formatCode="#,##0.00\ [$Ft-40E];[RED]\-#,##0.00\ [$Ft-40E]"/>
    <numFmt numFmtId="169" formatCode="#,##0.0"/>
    <numFmt numFmtId="170" formatCode="#,##0.00"/>
    <numFmt numFmtId="171" formatCode="@"/>
    <numFmt numFmtId="172" formatCode="0.0"/>
    <numFmt numFmtId="173" formatCode="yyyy\-mm\-dd"/>
  </numFmts>
  <fonts count="24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C9211E"/>
      <name val="Calibri"/>
      <family val="2"/>
      <charset val="1"/>
    </font>
    <font>
      <b val="true"/>
      <sz val="12"/>
      <color rgb="FFC9211E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u val="single"/>
      <sz val="12"/>
      <color rgb="FF0563C1"/>
      <name val="Calibri"/>
      <family val="2"/>
      <charset val="1"/>
    </font>
    <font>
      <u val="single"/>
      <sz val="11"/>
      <color rgb="FF0563C1"/>
      <name val="Calibri"/>
      <family val="2"/>
      <charset val="238"/>
    </font>
    <font>
      <b val="true"/>
      <sz val="10.5"/>
      <name val="Calibri"/>
      <family val="2"/>
      <charset val="1"/>
    </font>
    <font>
      <sz val="10.5"/>
      <name val="Calibri"/>
      <family val="2"/>
      <charset val="1"/>
    </font>
    <font>
      <b val="true"/>
      <sz val="10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10.5"/>
      <color rgb="FF000000"/>
      <name val="Calibri"/>
      <family val="2"/>
      <charset val="238"/>
    </font>
    <font>
      <b val="true"/>
      <sz val="10.5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i val="true"/>
      <sz val="10.5"/>
      <color rgb="FF000000"/>
      <name val="Calibri"/>
      <family val="2"/>
      <charset val="1"/>
    </font>
    <font>
      <b val="true"/>
      <i val="true"/>
      <sz val="10.5"/>
      <color rgb="FF000000"/>
      <name val="Calibri"/>
      <family val="2"/>
      <charset val="1"/>
    </font>
    <font>
      <sz val="10.5"/>
      <color rgb="FFC9211E"/>
      <name val="Calibri"/>
      <family val="2"/>
      <charset val="1"/>
    </font>
    <font>
      <b val="true"/>
      <sz val="10.5"/>
      <color rgb="FFC9211E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1" fillId="0" borderId="1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 4" xfId="21"/>
    <cellStyle name="Normál 5" xfId="22"/>
    <cellStyle name="Excel Built-in Normal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0</xdr:col>
      <xdr:colOff>2405160</xdr:colOff>
      <xdr:row>4</xdr:row>
      <xdr:rowOff>51120</xdr:rowOff>
    </xdr:to>
    <xdr:pic>
      <xdr:nvPicPr>
        <xdr:cNvPr id="1" name="Kép 1" descr="B73F8AD45BEFB2F4DDAB8994D1C5B765.jpg"/>
        <xdr:cNvPicPr/>
      </xdr:nvPicPr>
      <xdr:blipFill>
        <a:blip r:embed="rId1"/>
        <a:stretch/>
      </xdr:blipFill>
      <xdr:spPr>
        <a:xfrm>
          <a:off x="360" y="360"/>
          <a:ext cx="2404800" cy="851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ifjufaiskola.hu/" TargetMode="External"/><Relationship Id="rId2" Type="http://schemas.openxmlformats.org/officeDocument/2006/relationships/hyperlink" Target="mailto:ifjufaiskola@gmail.com" TargetMode="External"/><Relationship Id="rId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29" activeCellId="0" sqref="D29"/>
    </sheetView>
  </sheetViews>
  <sheetFormatPr defaultColWidth="8.5703125" defaultRowHeight="15.75" customHeight="true" zeroHeight="false" outlineLevelRow="0" outlineLevelCol="0"/>
  <cols>
    <col collapsed="false" customWidth="true" hidden="false" outlineLevel="0" max="1" min="1" style="1" width="34.14"/>
    <col collapsed="false" customWidth="true" hidden="false" outlineLevel="0" max="2" min="2" style="1" width="10.57"/>
    <col collapsed="false" customWidth="true" hidden="false" outlineLevel="0" max="3" min="3" style="2" width="7.16"/>
    <col collapsed="false" customWidth="true" hidden="false" outlineLevel="0" max="4" min="4" style="2" width="6.57"/>
    <col collapsed="false" customWidth="true" hidden="false" outlineLevel="0" max="5" min="5" style="3" width="12.15"/>
    <col collapsed="false" customWidth="true" hidden="false" outlineLevel="0" max="6" min="6" style="4" width="9.57"/>
    <col collapsed="false" customWidth="true" hidden="false" outlineLevel="0" max="7" min="7" style="5" width="8.71"/>
    <col collapsed="false" customWidth="false" hidden="false" outlineLevel="0" max="16381" min="8" style="1" width="8.57"/>
    <col collapsed="false" customWidth="true" hidden="false" outlineLevel="0" max="16384" min="16382" style="1" width="11.57"/>
  </cols>
  <sheetData>
    <row r="1" customFormat="false" ht="15.75" hidden="false" customHeight="false" outlineLevel="0" collapsed="false">
      <c r="A1" s="6"/>
    </row>
    <row r="2" customFormat="false" ht="15.75" hidden="false" customHeight="false" outlineLevel="0" collapsed="false">
      <c r="A2" s="6"/>
    </row>
    <row r="3" customFormat="false" ht="15.75" hidden="false" customHeight="false" outlineLevel="0" collapsed="false">
      <c r="A3" s="6"/>
    </row>
    <row r="4" customFormat="false" ht="15.75" hidden="false" customHeight="false" outlineLevel="0" collapsed="false">
      <c r="A4" s="6"/>
      <c r="L4" s="7"/>
    </row>
    <row r="5" customFormat="false" ht="15.75" hidden="false" customHeight="false" outlineLevel="0" collapsed="false">
      <c r="A5" s="6"/>
    </row>
    <row r="6" customFormat="false" ht="15.75" hidden="false" customHeight="false" outlineLevel="0" collapsed="false">
      <c r="A6" s="6" t="s">
        <v>0</v>
      </c>
    </row>
    <row r="7" customFormat="false" ht="15.75" hidden="false" customHeight="false" outlineLevel="0" collapsed="false">
      <c r="A7" s="6" t="s">
        <v>1</v>
      </c>
      <c r="B7" s="8"/>
      <c r="C7" s="9"/>
      <c r="D7" s="9"/>
    </row>
    <row r="8" customFormat="false" ht="15.75" hidden="false" customHeight="false" outlineLevel="0" collapsed="false">
      <c r="A8" s="10" t="s">
        <v>2</v>
      </c>
      <c r="B8" s="8"/>
      <c r="C8" s="9"/>
      <c r="D8" s="9"/>
    </row>
    <row r="9" customFormat="false" ht="15.75" hidden="false" customHeight="false" outlineLevel="0" collapsed="false">
      <c r="A9" s="10" t="s">
        <v>3</v>
      </c>
      <c r="B9" s="8"/>
      <c r="C9" s="9"/>
      <c r="D9" s="9"/>
      <c r="J9" s="11"/>
    </row>
    <row r="10" customFormat="false" ht="15.75" hidden="false" customHeight="false" outlineLevel="0" collapsed="false">
      <c r="A10" s="12" t="s">
        <v>4</v>
      </c>
      <c r="B10" s="13"/>
      <c r="C10" s="13"/>
      <c r="D10" s="13"/>
      <c r="E10" s="14" t="s">
        <v>5</v>
      </c>
      <c r="F10" s="15" t="s">
        <v>6</v>
      </c>
      <c r="G10" s="16" t="s">
        <v>7</v>
      </c>
      <c r="I10" s="17"/>
    </row>
    <row r="11" customFormat="false" ht="15.75" hidden="false" customHeight="false" outlineLevel="0" collapsed="false">
      <c r="A11" s="12" t="s">
        <v>8</v>
      </c>
      <c r="B11" s="18" t="s">
        <v>9</v>
      </c>
      <c r="C11" s="18" t="s">
        <v>10</v>
      </c>
      <c r="D11" s="18" t="s">
        <v>11</v>
      </c>
      <c r="E11" s="18" t="s">
        <v>12</v>
      </c>
      <c r="F11" s="16" t="s">
        <v>12</v>
      </c>
      <c r="G11" s="16"/>
    </row>
    <row r="12" customFormat="false" ht="15.75" hidden="false" customHeight="false" outlineLevel="0" collapsed="false">
      <c r="A12" s="19" t="s">
        <v>13</v>
      </c>
      <c r="B12" s="20"/>
      <c r="C12" s="13" t="s">
        <v>14</v>
      </c>
      <c r="D12" s="13" t="n">
        <v>7</v>
      </c>
      <c r="E12" s="21" t="n">
        <v>22000</v>
      </c>
      <c r="F12" s="15" t="n">
        <f aca="false">E12*1.27</f>
        <v>27940</v>
      </c>
      <c r="G12" s="22" t="n">
        <f aca="false">E12/380</f>
        <v>57.8947368421053</v>
      </c>
      <c r="R12" s="17"/>
    </row>
    <row r="13" customFormat="false" ht="15.75" hidden="false" customHeight="false" outlineLevel="0" collapsed="false">
      <c r="A13" s="23" t="s">
        <v>15</v>
      </c>
      <c r="B13" s="13" t="s">
        <v>16</v>
      </c>
      <c r="C13" s="24" t="s">
        <v>14</v>
      </c>
      <c r="D13" s="24" t="n">
        <v>4</v>
      </c>
      <c r="E13" s="21" t="n">
        <v>22000</v>
      </c>
      <c r="F13" s="15" t="n">
        <f aca="false">E13*1.27</f>
        <v>27940</v>
      </c>
      <c r="G13" s="22" t="n">
        <f aca="false">E13/380</f>
        <v>57.8947368421053</v>
      </c>
    </row>
    <row r="14" customFormat="false" ht="15.75" hidden="false" customHeight="false" outlineLevel="0" collapsed="false">
      <c r="A14" s="13" t="s">
        <v>17</v>
      </c>
      <c r="B14" s="13"/>
      <c r="C14" s="24" t="s">
        <v>18</v>
      </c>
      <c r="D14" s="24" t="n">
        <v>1</v>
      </c>
      <c r="E14" s="21" t="n">
        <v>19000</v>
      </c>
      <c r="F14" s="15" t="n">
        <f aca="false">E14*1.27</f>
        <v>24130</v>
      </c>
      <c r="G14" s="22" t="n">
        <f aca="false">E14/380</f>
        <v>50</v>
      </c>
    </row>
    <row r="15" customFormat="false" ht="15.75" hidden="false" customHeight="false" outlineLevel="0" collapsed="false">
      <c r="A15" s="13"/>
      <c r="B15" s="13"/>
      <c r="C15" s="25" t="s">
        <v>14</v>
      </c>
      <c r="D15" s="24" t="n">
        <v>2</v>
      </c>
      <c r="E15" s="21" t="n">
        <v>22000</v>
      </c>
      <c r="F15" s="15" t="n">
        <f aca="false">E15*1.27</f>
        <v>27940</v>
      </c>
      <c r="G15" s="22" t="n">
        <f aca="false">E15/380</f>
        <v>57.8947368421053</v>
      </c>
    </row>
    <row r="16" customFormat="false" ht="15.75" hidden="false" customHeight="false" outlineLevel="0" collapsed="false">
      <c r="A16" s="23" t="s">
        <v>19</v>
      </c>
      <c r="B16" s="13" t="s">
        <v>20</v>
      </c>
      <c r="C16" s="13" t="s">
        <v>14</v>
      </c>
      <c r="D16" s="13" t="n">
        <v>3</v>
      </c>
      <c r="E16" s="21" t="n">
        <v>28000</v>
      </c>
      <c r="F16" s="15" t="n">
        <f aca="false">E16*1.27</f>
        <v>35560</v>
      </c>
      <c r="G16" s="22" t="n">
        <f aca="false">E16/380</f>
        <v>73.6842105263158</v>
      </c>
      <c r="M16" s="26"/>
    </row>
    <row r="17" customFormat="false" ht="15.75" hidden="false" customHeight="false" outlineLevel="0" collapsed="false">
      <c r="A17" s="23"/>
      <c r="B17" s="13"/>
      <c r="C17" s="13" t="s">
        <v>21</v>
      </c>
      <c r="D17" s="13" t="n">
        <v>4</v>
      </c>
      <c r="E17" s="21" t="n">
        <v>32000</v>
      </c>
      <c r="F17" s="15" t="n">
        <f aca="false">E17*1.27</f>
        <v>40640</v>
      </c>
      <c r="G17" s="22" t="n">
        <f aca="false">E17/380</f>
        <v>84.2105263157895</v>
      </c>
    </row>
    <row r="18" customFormat="false" ht="15.75" hidden="false" customHeight="false" outlineLevel="0" collapsed="false">
      <c r="A18" s="23"/>
      <c r="B18" s="13"/>
      <c r="C18" s="13" t="s">
        <v>22</v>
      </c>
      <c r="D18" s="13" t="n">
        <v>2</v>
      </c>
      <c r="E18" s="21" t="n">
        <v>38000</v>
      </c>
      <c r="F18" s="15" t="n">
        <f aca="false">E18*1.27</f>
        <v>48260</v>
      </c>
      <c r="G18" s="22" t="n">
        <f aca="false">E18/380</f>
        <v>100</v>
      </c>
    </row>
    <row r="19" customFormat="false" ht="15.75" hidden="false" customHeight="false" outlineLevel="0" collapsed="false">
      <c r="A19" s="27" t="s">
        <v>23</v>
      </c>
      <c r="B19" s="20"/>
      <c r="C19" s="28" t="s">
        <v>18</v>
      </c>
      <c r="D19" s="29" t="s">
        <v>24</v>
      </c>
      <c r="E19" s="21" t="n">
        <v>19000</v>
      </c>
      <c r="F19" s="15" t="n">
        <f aca="false">E19*1.27</f>
        <v>24130</v>
      </c>
      <c r="G19" s="22" t="n">
        <f aca="false">E19/380</f>
        <v>50</v>
      </c>
      <c r="K19" s="17"/>
    </row>
    <row r="20" customFormat="false" ht="15.75" hidden="false" customHeight="false" outlineLevel="0" collapsed="false">
      <c r="A20" s="27"/>
      <c r="B20" s="20"/>
      <c r="C20" s="29" t="s">
        <v>14</v>
      </c>
      <c r="D20" s="20" t="n">
        <v>15</v>
      </c>
      <c r="E20" s="21" t="n">
        <v>22000</v>
      </c>
      <c r="F20" s="15" t="n">
        <f aca="false">E20*1.27</f>
        <v>27940</v>
      </c>
      <c r="G20" s="22" t="n">
        <f aca="false">E20/380</f>
        <v>57.8947368421053</v>
      </c>
    </row>
    <row r="21" customFormat="false" ht="15.75" hidden="false" customHeight="false" outlineLevel="0" collapsed="false">
      <c r="A21" s="27"/>
      <c r="B21" s="20"/>
      <c r="C21" s="29" t="s">
        <v>21</v>
      </c>
      <c r="D21" s="29" t="s">
        <v>25</v>
      </c>
      <c r="E21" s="21" t="n">
        <v>25000</v>
      </c>
      <c r="F21" s="15" t="n">
        <f aca="false">E21*1.27</f>
        <v>31750</v>
      </c>
      <c r="G21" s="22" t="n">
        <f aca="false">E21/380</f>
        <v>65.7894736842105</v>
      </c>
    </row>
    <row r="22" customFormat="false" ht="15.75" hidden="false" customHeight="false" outlineLevel="0" collapsed="false">
      <c r="A22" s="23" t="s">
        <v>26</v>
      </c>
      <c r="B22" s="20"/>
      <c r="C22" s="20" t="s">
        <v>27</v>
      </c>
      <c r="D22" s="20" t="n">
        <v>1</v>
      </c>
      <c r="E22" s="21" t="n">
        <v>15000</v>
      </c>
      <c r="F22" s="15" t="n">
        <f aca="false">E22*1.27</f>
        <v>19050</v>
      </c>
      <c r="G22" s="22" t="n">
        <f aca="false">E22/380</f>
        <v>39.4736842105263</v>
      </c>
    </row>
    <row r="23" customFormat="false" ht="15.75" hidden="false" customHeight="false" outlineLevel="0" collapsed="false">
      <c r="A23" s="30"/>
      <c r="B23" s="13"/>
      <c r="C23" s="13" t="s">
        <v>18</v>
      </c>
      <c r="D23" s="13" t="n">
        <v>3</v>
      </c>
      <c r="E23" s="21" t="n">
        <v>19000</v>
      </c>
      <c r="F23" s="15" t="n">
        <f aca="false">E23*1.27</f>
        <v>24130</v>
      </c>
      <c r="G23" s="22" t="n">
        <f aca="false">E23/380</f>
        <v>50</v>
      </c>
    </row>
    <row r="24" customFormat="false" ht="15.75" hidden="false" customHeight="false" outlineLevel="0" collapsed="false">
      <c r="A24" s="30"/>
      <c r="B24" s="13"/>
      <c r="C24" s="20" t="s">
        <v>14</v>
      </c>
      <c r="D24" s="20" t="n">
        <v>1</v>
      </c>
      <c r="E24" s="21" t="n">
        <v>22000</v>
      </c>
      <c r="F24" s="15" t="n">
        <f aca="false">E24*1.27</f>
        <v>27940</v>
      </c>
      <c r="G24" s="22" t="n">
        <f aca="false">E24/380</f>
        <v>57.8947368421053</v>
      </c>
    </row>
    <row r="25" customFormat="false" ht="15.75" hidden="false" customHeight="false" outlineLevel="0" collapsed="false">
      <c r="A25" s="30" t="s">
        <v>28</v>
      </c>
      <c r="B25" s="13"/>
      <c r="C25" s="13" t="s">
        <v>14</v>
      </c>
      <c r="D25" s="13" t="n">
        <v>1</v>
      </c>
      <c r="E25" s="21" t="n">
        <v>22000</v>
      </c>
      <c r="F25" s="15" t="n">
        <f aca="false">E25*1.27</f>
        <v>27940</v>
      </c>
      <c r="G25" s="22" t="n">
        <f aca="false">E25/380</f>
        <v>57.8947368421053</v>
      </c>
    </row>
    <row r="26" customFormat="false" ht="15.75" hidden="false" customHeight="false" outlineLevel="0" collapsed="false">
      <c r="A26" s="19" t="s">
        <v>29</v>
      </c>
      <c r="B26" s="20" t="s">
        <v>16</v>
      </c>
      <c r="C26" s="13" t="s">
        <v>18</v>
      </c>
      <c r="D26" s="13" t="n">
        <v>3</v>
      </c>
      <c r="E26" s="21" t="n">
        <v>19000</v>
      </c>
      <c r="F26" s="15" t="n">
        <f aca="false">E26*1.27</f>
        <v>24130</v>
      </c>
      <c r="G26" s="22" t="n">
        <f aca="false">E26/380</f>
        <v>50</v>
      </c>
    </row>
    <row r="27" customFormat="false" ht="15.75" hidden="false" customHeight="false" outlineLevel="0" collapsed="false">
      <c r="A27" s="30"/>
      <c r="B27" s="24"/>
      <c r="C27" s="13" t="s">
        <v>14</v>
      </c>
      <c r="D27" s="13" t="n">
        <v>1</v>
      </c>
      <c r="E27" s="21" t="n">
        <v>22000</v>
      </c>
      <c r="F27" s="15" t="n">
        <f aca="false">E27*1.27</f>
        <v>27940</v>
      </c>
      <c r="G27" s="22" t="n">
        <f aca="false">E27/380</f>
        <v>57.8947368421053</v>
      </c>
    </row>
    <row r="28" customFormat="false" ht="15.75" hidden="false" customHeight="false" outlineLevel="0" collapsed="false">
      <c r="A28" s="30"/>
      <c r="B28" s="24"/>
      <c r="C28" s="13" t="s">
        <v>21</v>
      </c>
      <c r="D28" s="13" t="n">
        <v>2</v>
      </c>
      <c r="E28" s="21" t="n">
        <v>25000</v>
      </c>
      <c r="F28" s="15" t="n">
        <f aca="false">E28*1.27</f>
        <v>31750</v>
      </c>
      <c r="G28" s="22" t="n">
        <f aca="false">E28/380</f>
        <v>65.7894736842105</v>
      </c>
    </row>
    <row r="29" customFormat="false" ht="15.75" hidden="false" customHeight="false" outlineLevel="0" collapsed="false">
      <c r="A29" s="31" t="s">
        <v>30</v>
      </c>
      <c r="B29" s="20"/>
      <c r="C29" s="13" t="s">
        <v>31</v>
      </c>
      <c r="D29" s="13" t="n">
        <v>1</v>
      </c>
      <c r="E29" s="21" t="n">
        <v>40000</v>
      </c>
      <c r="F29" s="15" t="n">
        <f aca="false">E29*1.27</f>
        <v>50800</v>
      </c>
      <c r="G29" s="22" t="n">
        <f aca="false">E29/380</f>
        <v>105.263157894737</v>
      </c>
    </row>
    <row r="30" customFormat="false" ht="15.75" hidden="false" customHeight="false" outlineLevel="0" collapsed="false">
      <c r="A30" s="32" t="s">
        <v>32</v>
      </c>
      <c r="B30" s="20"/>
      <c r="C30" s="13" t="s">
        <v>31</v>
      </c>
      <c r="D30" s="13" t="n">
        <v>1</v>
      </c>
      <c r="E30" s="21" t="n">
        <v>40000</v>
      </c>
      <c r="F30" s="15" t="n">
        <f aca="false">E30*1.27</f>
        <v>50800</v>
      </c>
      <c r="G30" s="22" t="n">
        <f aca="false">E30/380</f>
        <v>105.263157894737</v>
      </c>
    </row>
    <row r="31" customFormat="false" ht="15.75" hidden="false" customHeight="false" outlineLevel="0" collapsed="false">
      <c r="A31" s="33" t="s">
        <v>33</v>
      </c>
      <c r="B31" s="20"/>
      <c r="C31" s="13" t="s">
        <v>31</v>
      </c>
      <c r="D31" s="13" t="n">
        <v>1</v>
      </c>
      <c r="E31" s="21" t="n">
        <v>40000</v>
      </c>
      <c r="F31" s="15" t="n">
        <f aca="false">E31*1.27</f>
        <v>50800</v>
      </c>
      <c r="G31" s="22" t="n">
        <f aca="false">E31/380</f>
        <v>105.263157894737</v>
      </c>
    </row>
    <row r="32" customFormat="false" ht="15.75" hidden="false" customHeight="false" outlineLevel="0" collapsed="false">
      <c r="A32" s="34" t="s">
        <v>34</v>
      </c>
      <c r="B32" s="20"/>
      <c r="C32" s="13" t="s">
        <v>22</v>
      </c>
      <c r="D32" s="13" t="n">
        <v>1</v>
      </c>
      <c r="E32" s="21" t="n">
        <v>35000</v>
      </c>
      <c r="F32" s="15" t="n">
        <f aca="false">E32*1.27</f>
        <v>44450</v>
      </c>
      <c r="G32" s="22" t="n">
        <f aca="false">E32/380</f>
        <v>92.1052631578947</v>
      </c>
    </row>
    <row r="33" customFormat="false" ht="15.75" hidden="false" customHeight="false" outlineLevel="0" collapsed="false">
      <c r="A33" s="34"/>
      <c r="B33" s="20"/>
      <c r="C33" s="13" t="s">
        <v>31</v>
      </c>
      <c r="D33" s="13" t="n">
        <v>1</v>
      </c>
      <c r="E33" s="21" t="n">
        <v>40000</v>
      </c>
      <c r="F33" s="15" t="n">
        <f aca="false">E33*1.27</f>
        <v>50800</v>
      </c>
      <c r="G33" s="22" t="n">
        <f aca="false">E33/380</f>
        <v>105.263157894737</v>
      </c>
    </row>
    <row r="34" customFormat="false" ht="15.75" hidden="false" customHeight="false" outlineLevel="0" collapsed="false">
      <c r="A34" s="34" t="s">
        <v>35</v>
      </c>
      <c r="B34" s="20" t="s">
        <v>36</v>
      </c>
      <c r="C34" s="20" t="s">
        <v>31</v>
      </c>
      <c r="D34" s="20" t="n">
        <v>1</v>
      </c>
      <c r="E34" s="21" t="n">
        <v>40000</v>
      </c>
      <c r="F34" s="15" t="n">
        <f aca="false">E34*1.27</f>
        <v>50800</v>
      </c>
      <c r="G34" s="22" t="n">
        <f aca="false">E34/380</f>
        <v>105.263157894737</v>
      </c>
    </row>
    <row r="35" customFormat="false" ht="15.75" hidden="false" customHeight="false" outlineLevel="0" collapsed="false">
      <c r="A35" s="19" t="s">
        <v>37</v>
      </c>
      <c r="B35" s="20" t="s">
        <v>38</v>
      </c>
      <c r="C35" s="20" t="s">
        <v>21</v>
      </c>
      <c r="D35" s="20" t="n">
        <v>2</v>
      </c>
      <c r="E35" s="21" t="n">
        <v>32000</v>
      </c>
      <c r="F35" s="15" t="n">
        <f aca="false">E35*1.27</f>
        <v>40640</v>
      </c>
      <c r="G35" s="22" t="n">
        <f aca="false">E35/380</f>
        <v>84.2105263157895</v>
      </c>
    </row>
    <row r="36" customFormat="false" ht="15.75" hidden="false" customHeight="false" outlineLevel="0" collapsed="false">
      <c r="A36" s="19" t="s">
        <v>39</v>
      </c>
      <c r="B36" s="20" t="s">
        <v>40</v>
      </c>
      <c r="C36" s="20" t="s">
        <v>14</v>
      </c>
      <c r="D36" s="20" t="n">
        <v>1</v>
      </c>
      <c r="E36" s="21" t="n">
        <v>28000</v>
      </c>
      <c r="F36" s="15" t="n">
        <f aca="false">E36*1.27</f>
        <v>35560</v>
      </c>
      <c r="G36" s="22" t="n">
        <f aca="false">E36/380</f>
        <v>73.6842105263158</v>
      </c>
      <c r="O36" s="2"/>
    </row>
    <row r="37" customFormat="false" ht="15.75" hidden="false" customHeight="false" outlineLevel="0" collapsed="false">
      <c r="A37" s="19" t="s">
        <v>41</v>
      </c>
      <c r="B37" s="20" t="s">
        <v>36</v>
      </c>
      <c r="C37" s="20" t="s">
        <v>21</v>
      </c>
      <c r="D37" s="20" t="n">
        <v>1</v>
      </c>
      <c r="E37" s="21" t="n">
        <v>25000</v>
      </c>
      <c r="F37" s="15" t="n">
        <f aca="false">E37*1.27</f>
        <v>31750</v>
      </c>
      <c r="G37" s="22" t="n">
        <f aca="false">E37/380</f>
        <v>65.7894736842105</v>
      </c>
      <c r="O37" s="2"/>
    </row>
    <row r="38" customFormat="false" ht="15.75" hidden="false" customHeight="false" outlineLevel="0" collapsed="false">
      <c r="A38" s="19"/>
      <c r="B38" s="20"/>
      <c r="C38" s="20" t="s">
        <v>22</v>
      </c>
      <c r="D38" s="20" t="n">
        <v>1</v>
      </c>
      <c r="E38" s="21" t="n">
        <v>35000</v>
      </c>
      <c r="F38" s="15" t="n">
        <f aca="false">E38*1.27</f>
        <v>44450</v>
      </c>
      <c r="G38" s="22" t="n">
        <f aca="false">E38/380</f>
        <v>92.1052631578947</v>
      </c>
      <c r="O38" s="2"/>
    </row>
    <row r="39" customFormat="false" ht="15.75" hidden="false" customHeight="false" outlineLevel="0" collapsed="false">
      <c r="A39" s="30" t="s">
        <v>42</v>
      </c>
      <c r="B39" s="20"/>
      <c r="C39" s="24" t="s">
        <v>21</v>
      </c>
      <c r="D39" s="24" t="n">
        <v>2</v>
      </c>
      <c r="E39" s="21" t="n">
        <v>25000</v>
      </c>
      <c r="F39" s="15" t="n">
        <f aca="false">E39*1.27</f>
        <v>31750</v>
      </c>
      <c r="G39" s="22" t="n">
        <f aca="false">E39/380</f>
        <v>65.7894736842105</v>
      </c>
    </row>
    <row r="40" customFormat="false" ht="15.75" hidden="false" customHeight="false" outlineLevel="0" collapsed="false">
      <c r="A40" s="35"/>
      <c r="B40" s="24"/>
      <c r="C40" s="24" t="s">
        <v>22</v>
      </c>
      <c r="D40" s="24" t="n">
        <v>2</v>
      </c>
      <c r="E40" s="21" t="n">
        <v>35000</v>
      </c>
      <c r="F40" s="15" t="n">
        <f aca="false">E40*1.27</f>
        <v>44450</v>
      </c>
      <c r="G40" s="22" t="n">
        <f aca="false">E40/380</f>
        <v>92.1052631578947</v>
      </c>
    </row>
    <row r="41" customFormat="false" ht="15.75" hidden="false" customHeight="false" outlineLevel="0" collapsed="false">
      <c r="A41" s="23" t="s">
        <v>43</v>
      </c>
      <c r="B41" s="13"/>
      <c r="C41" s="24" t="s">
        <v>21</v>
      </c>
      <c r="D41" s="24" t="n">
        <v>3</v>
      </c>
      <c r="E41" s="21" t="n">
        <v>25000</v>
      </c>
      <c r="F41" s="15" t="n">
        <f aca="false">E41*1.27</f>
        <v>31750</v>
      </c>
      <c r="G41" s="22" t="n">
        <f aca="false">E41/380</f>
        <v>65.7894736842105</v>
      </c>
    </row>
    <row r="42" customFormat="false" ht="15.75" hidden="false" customHeight="false" outlineLevel="0" collapsed="false">
      <c r="A42" s="23"/>
      <c r="B42" s="13"/>
      <c r="C42" s="24" t="s">
        <v>22</v>
      </c>
      <c r="D42" s="24" t="n">
        <v>3</v>
      </c>
      <c r="E42" s="21" t="n">
        <v>30000</v>
      </c>
      <c r="F42" s="15" t="n">
        <f aca="false">E42*1.27</f>
        <v>38100</v>
      </c>
      <c r="G42" s="22" t="n">
        <f aca="false">E42/380</f>
        <v>78.9473684210526</v>
      </c>
    </row>
    <row r="43" customFormat="false" ht="15.75" hidden="false" customHeight="false" outlineLevel="0" collapsed="false">
      <c r="A43" s="23" t="s">
        <v>44</v>
      </c>
      <c r="B43" s="13"/>
      <c r="C43" s="24" t="s">
        <v>21</v>
      </c>
      <c r="D43" s="24" t="n">
        <v>1</v>
      </c>
      <c r="E43" s="21" t="n">
        <v>25000</v>
      </c>
      <c r="F43" s="15" t="n">
        <f aca="false">E43*1.27</f>
        <v>31750</v>
      </c>
      <c r="G43" s="22" t="n">
        <f aca="false">E43/380</f>
        <v>65.7894736842105</v>
      </c>
    </row>
    <row r="44" customFormat="false" ht="15.75" hidden="false" customHeight="false" outlineLevel="0" collapsed="false">
      <c r="A44" s="23"/>
      <c r="B44" s="13"/>
      <c r="C44" s="24" t="s">
        <v>22</v>
      </c>
      <c r="D44" s="24" t="n">
        <v>2</v>
      </c>
      <c r="E44" s="21" t="n">
        <v>35000</v>
      </c>
      <c r="F44" s="15" t="n">
        <f aca="false">E44*1.27</f>
        <v>44450</v>
      </c>
      <c r="G44" s="22" t="n">
        <f aca="false">E44/380</f>
        <v>92.1052631578947</v>
      </c>
    </row>
    <row r="45" customFormat="false" ht="15.75" hidden="false" customHeight="false" outlineLevel="0" collapsed="false">
      <c r="A45" s="23" t="s">
        <v>45</v>
      </c>
      <c r="B45" s="20" t="s">
        <v>36</v>
      </c>
      <c r="C45" s="13" t="s">
        <v>18</v>
      </c>
      <c r="D45" s="13" t="n">
        <v>1</v>
      </c>
      <c r="E45" s="21" t="n">
        <v>17000</v>
      </c>
      <c r="F45" s="15" t="n">
        <f aca="false">E45*1.27</f>
        <v>21590</v>
      </c>
      <c r="G45" s="22" t="n">
        <f aca="false">E45/380</f>
        <v>44.7368421052632</v>
      </c>
    </row>
    <row r="46" customFormat="false" ht="15.75" hidden="false" customHeight="false" outlineLevel="0" collapsed="false">
      <c r="A46" s="23"/>
      <c r="B46" s="20"/>
      <c r="C46" s="13" t="s">
        <v>14</v>
      </c>
      <c r="D46" s="13" t="n">
        <v>3</v>
      </c>
      <c r="E46" s="21" t="n">
        <v>20000</v>
      </c>
      <c r="F46" s="15" t="n">
        <f aca="false">E46*1.27</f>
        <v>25400</v>
      </c>
      <c r="G46" s="22" t="n">
        <f aca="false">E46/380</f>
        <v>52.6315789473684</v>
      </c>
    </row>
    <row r="47" customFormat="false" ht="15.75" hidden="false" customHeight="false" outlineLevel="0" collapsed="false">
      <c r="A47" s="36" t="s">
        <v>46</v>
      </c>
      <c r="B47" s="20"/>
      <c r="C47" s="13" t="s">
        <v>18</v>
      </c>
      <c r="D47" s="13" t="n">
        <v>2</v>
      </c>
      <c r="E47" s="21" t="n">
        <v>17000</v>
      </c>
      <c r="F47" s="15" t="n">
        <f aca="false">E47*1.27</f>
        <v>21590</v>
      </c>
      <c r="G47" s="22" t="n">
        <f aca="false">E47/380</f>
        <v>44.7368421052632</v>
      </c>
    </row>
    <row r="48" customFormat="false" ht="15.75" hidden="false" customHeight="false" outlineLevel="0" collapsed="false">
      <c r="A48" s="36"/>
      <c r="B48" s="20"/>
      <c r="C48" s="13" t="s">
        <v>14</v>
      </c>
      <c r="D48" s="13" t="n">
        <v>3</v>
      </c>
      <c r="E48" s="21" t="n">
        <v>20000</v>
      </c>
      <c r="F48" s="15" t="n">
        <f aca="false">E48*1.27</f>
        <v>25400</v>
      </c>
      <c r="G48" s="22" t="n">
        <f aca="false">E48/380</f>
        <v>52.6315789473684</v>
      </c>
    </row>
    <row r="49" customFormat="false" ht="15.75" hidden="false" customHeight="false" outlineLevel="0" collapsed="false">
      <c r="A49" s="36"/>
      <c r="B49" s="20"/>
      <c r="C49" s="13" t="s">
        <v>21</v>
      </c>
      <c r="D49" s="13" t="n">
        <v>1</v>
      </c>
      <c r="E49" s="21" t="n">
        <v>25000</v>
      </c>
      <c r="F49" s="15" t="n">
        <f aca="false">E49*1.27</f>
        <v>31750</v>
      </c>
      <c r="G49" s="22" t="n">
        <f aca="false">E49/380</f>
        <v>65.7894736842105</v>
      </c>
    </row>
    <row r="50" customFormat="false" ht="15.75" hidden="false" customHeight="false" outlineLevel="0" collapsed="false">
      <c r="A50" s="23" t="s">
        <v>47</v>
      </c>
      <c r="B50" s="13"/>
      <c r="C50" s="24" t="s">
        <v>21</v>
      </c>
      <c r="D50" s="24" t="n">
        <v>2</v>
      </c>
      <c r="E50" s="21" t="n">
        <v>25000</v>
      </c>
      <c r="F50" s="15" t="n">
        <f aca="false">E50*1.27</f>
        <v>31750</v>
      </c>
      <c r="G50" s="22" t="n">
        <f aca="false">E50/380</f>
        <v>65.7894736842105</v>
      </c>
    </row>
    <row r="51" customFormat="false" ht="15.75" hidden="false" customHeight="false" outlineLevel="0" collapsed="false">
      <c r="A51" s="23" t="s">
        <v>48</v>
      </c>
      <c r="B51" s="13"/>
      <c r="C51" s="24" t="s">
        <v>21</v>
      </c>
      <c r="D51" s="24" t="n">
        <v>1</v>
      </c>
      <c r="E51" s="21" t="n">
        <v>25000</v>
      </c>
      <c r="F51" s="15" t="n">
        <f aca="false">E51*1.27</f>
        <v>31750</v>
      </c>
      <c r="G51" s="22" t="n">
        <f aca="false">E51/380</f>
        <v>65.7894736842105</v>
      </c>
    </row>
    <row r="52" customFormat="false" ht="15.75" hidden="false" customHeight="false" outlineLevel="0" collapsed="false">
      <c r="A52" s="19" t="s">
        <v>49</v>
      </c>
      <c r="B52" s="20" t="s">
        <v>50</v>
      </c>
      <c r="C52" s="13" t="s">
        <v>22</v>
      </c>
      <c r="D52" s="13" t="n">
        <v>1</v>
      </c>
      <c r="E52" s="21" t="n">
        <v>30000</v>
      </c>
      <c r="F52" s="15" t="n">
        <f aca="false">E52*1.27</f>
        <v>38100</v>
      </c>
      <c r="G52" s="22" t="n">
        <f aca="false">E52/380</f>
        <v>78.9473684210526</v>
      </c>
    </row>
    <row r="53" customFormat="false" ht="15.75" hidden="false" customHeight="false" outlineLevel="0" collapsed="false">
      <c r="A53" s="19" t="s">
        <v>51</v>
      </c>
      <c r="B53" s="20"/>
      <c r="C53" s="24" t="s">
        <v>21</v>
      </c>
      <c r="D53" s="24" t="n">
        <v>2</v>
      </c>
      <c r="E53" s="21" t="n">
        <v>25000</v>
      </c>
      <c r="F53" s="15" t="n">
        <f aca="false">E53*1.27</f>
        <v>31750</v>
      </c>
      <c r="G53" s="22" t="n">
        <f aca="false">E53/380</f>
        <v>65.7894736842105</v>
      </c>
    </row>
    <row r="54" customFormat="false" ht="15.75" hidden="false" customHeight="false" outlineLevel="0" collapsed="false">
      <c r="A54" s="35" t="s">
        <v>52</v>
      </c>
      <c r="B54" s="20"/>
      <c r="C54" s="24" t="s">
        <v>22</v>
      </c>
      <c r="D54" s="24" t="n">
        <v>2</v>
      </c>
      <c r="E54" s="21" t="n">
        <v>35000</v>
      </c>
      <c r="F54" s="15" t="n">
        <f aca="false">E54*1.27</f>
        <v>44450</v>
      </c>
      <c r="G54" s="22" t="n">
        <f aca="false">E54/380</f>
        <v>92.1052631578947</v>
      </c>
    </row>
    <row r="55" customFormat="false" ht="15.75" hidden="false" customHeight="false" outlineLevel="0" collapsed="false">
      <c r="A55" s="19"/>
      <c r="B55" s="20"/>
      <c r="C55" s="24" t="s">
        <v>31</v>
      </c>
      <c r="D55" s="24" t="n">
        <v>2</v>
      </c>
      <c r="E55" s="21" t="n">
        <v>40000</v>
      </c>
      <c r="F55" s="15" t="n">
        <f aca="false">E55*1.27</f>
        <v>50800</v>
      </c>
      <c r="G55" s="22" t="n">
        <f aca="false">E55/380</f>
        <v>105.263157894737</v>
      </c>
    </row>
    <row r="56" customFormat="false" ht="15.75" hidden="false" customHeight="false" outlineLevel="0" collapsed="false">
      <c r="A56" s="19" t="s">
        <v>53</v>
      </c>
      <c r="B56" s="20"/>
      <c r="C56" s="13" t="s">
        <v>14</v>
      </c>
      <c r="D56" s="13" t="n">
        <v>5</v>
      </c>
      <c r="E56" s="21" t="n">
        <v>20000</v>
      </c>
      <c r="F56" s="15" t="n">
        <f aca="false">E56*1.27</f>
        <v>25400</v>
      </c>
      <c r="G56" s="22" t="n">
        <f aca="false">E56/380</f>
        <v>52.6315789473684</v>
      </c>
    </row>
    <row r="57" customFormat="false" ht="15.75" hidden="false" customHeight="false" outlineLevel="0" collapsed="false">
      <c r="A57" s="19"/>
      <c r="B57" s="20"/>
      <c r="C57" s="13" t="s">
        <v>22</v>
      </c>
      <c r="D57" s="13" t="n">
        <v>1</v>
      </c>
      <c r="E57" s="21" t="n">
        <v>30000</v>
      </c>
      <c r="F57" s="15" t="n">
        <f aca="false">E57*1.27</f>
        <v>38100</v>
      </c>
      <c r="G57" s="22" t="n">
        <f aca="false">E57/380</f>
        <v>78.9473684210526</v>
      </c>
    </row>
    <row r="58" customFormat="false" ht="15.75" hidden="false" customHeight="false" outlineLevel="0" collapsed="false">
      <c r="A58" s="19" t="s">
        <v>54</v>
      </c>
      <c r="B58" s="20"/>
      <c r="C58" s="13" t="s">
        <v>27</v>
      </c>
      <c r="D58" s="13" t="n">
        <v>1</v>
      </c>
      <c r="E58" s="21" t="n">
        <v>15000</v>
      </c>
      <c r="F58" s="15" t="n">
        <f aca="false">E58*1.27</f>
        <v>19050</v>
      </c>
      <c r="G58" s="22" t="n">
        <f aca="false">E58/380</f>
        <v>39.4736842105263</v>
      </c>
      <c r="H58" s="2"/>
    </row>
    <row r="59" customFormat="false" ht="15.75" hidden="false" customHeight="false" outlineLevel="0" collapsed="false">
      <c r="A59" s="19"/>
      <c r="B59" s="20"/>
      <c r="C59" s="13" t="s">
        <v>18</v>
      </c>
      <c r="D59" s="13" t="n">
        <v>6</v>
      </c>
      <c r="E59" s="21" t="n">
        <v>17000</v>
      </c>
      <c r="F59" s="15" t="n">
        <f aca="false">E59*1.27</f>
        <v>21590</v>
      </c>
      <c r="G59" s="22" t="n">
        <f aca="false">E59/380</f>
        <v>44.7368421052632</v>
      </c>
    </row>
    <row r="60" customFormat="false" ht="15.75" hidden="false" customHeight="false" outlineLevel="0" collapsed="false">
      <c r="A60" s="20" t="s">
        <v>55</v>
      </c>
      <c r="B60" s="20"/>
      <c r="C60" s="20" t="s">
        <v>21</v>
      </c>
      <c r="D60" s="20" t="n">
        <v>5</v>
      </c>
      <c r="E60" s="21" t="n">
        <v>25000</v>
      </c>
      <c r="F60" s="15" t="n">
        <f aca="false">E60*1.27</f>
        <v>31750</v>
      </c>
      <c r="G60" s="22" t="n">
        <f aca="false">E60/380</f>
        <v>65.7894736842105</v>
      </c>
    </row>
    <row r="61" customFormat="false" ht="15.75" hidden="false" customHeight="false" outlineLevel="0" collapsed="false">
      <c r="A61" s="20"/>
      <c r="B61" s="20"/>
      <c r="C61" s="20" t="s">
        <v>22</v>
      </c>
      <c r="D61" s="20" t="n">
        <v>3</v>
      </c>
      <c r="E61" s="21" t="n">
        <v>30000</v>
      </c>
      <c r="F61" s="15" t="n">
        <f aca="false">E61*1.27</f>
        <v>38100</v>
      </c>
      <c r="G61" s="22" t="n">
        <f aca="false">E61/380</f>
        <v>78.9473684210526</v>
      </c>
    </row>
    <row r="62" customFormat="false" ht="15.75" hidden="false" customHeight="false" outlineLevel="0" collapsed="false">
      <c r="A62" s="20"/>
      <c r="B62" s="20"/>
      <c r="C62" s="20" t="s">
        <v>31</v>
      </c>
      <c r="D62" s="20" t="n">
        <v>2</v>
      </c>
      <c r="E62" s="21" t="n">
        <v>35000</v>
      </c>
      <c r="F62" s="15" t="n">
        <f aca="false">E62*1.27</f>
        <v>44450</v>
      </c>
      <c r="G62" s="22" t="n">
        <f aca="false">E62/380</f>
        <v>92.1052631578947</v>
      </c>
    </row>
    <row r="63" customFormat="false" ht="15.75" hidden="false" customHeight="false" outlineLevel="0" collapsed="false">
      <c r="A63" s="35" t="s">
        <v>56</v>
      </c>
      <c r="B63" s="20"/>
      <c r="C63" s="20" t="s">
        <v>22</v>
      </c>
      <c r="D63" s="20" t="n">
        <v>2</v>
      </c>
      <c r="E63" s="21" t="n">
        <v>35000</v>
      </c>
      <c r="F63" s="15" t="n">
        <f aca="false">E63*1.27</f>
        <v>44450</v>
      </c>
      <c r="G63" s="22" t="n">
        <f aca="false">E63/380</f>
        <v>92.1052631578947</v>
      </c>
    </row>
    <row r="64" customFormat="false" ht="15.75" hidden="false" customHeight="false" outlineLevel="0" collapsed="false">
      <c r="A64" s="37"/>
      <c r="B64" s="20"/>
      <c r="C64" s="20" t="s">
        <v>31</v>
      </c>
      <c r="D64" s="20" t="n">
        <v>3</v>
      </c>
      <c r="E64" s="21" t="n">
        <v>40000</v>
      </c>
      <c r="F64" s="15" t="n">
        <f aca="false">E64*1.27</f>
        <v>50800</v>
      </c>
      <c r="G64" s="22" t="n">
        <f aca="false">E64/380</f>
        <v>105.263157894737</v>
      </c>
    </row>
    <row r="65" customFormat="false" ht="15.75" hidden="false" customHeight="false" outlineLevel="0" collapsed="false">
      <c r="A65" s="20"/>
      <c r="B65" s="20"/>
      <c r="C65" s="20" t="s">
        <v>57</v>
      </c>
      <c r="D65" s="20" t="n">
        <v>4</v>
      </c>
      <c r="E65" s="21" t="n">
        <v>45000</v>
      </c>
      <c r="F65" s="15" t="n">
        <f aca="false">E65*1.27</f>
        <v>57150</v>
      </c>
      <c r="G65" s="22" t="n">
        <f aca="false">E65/380</f>
        <v>118.421052631579</v>
      </c>
    </row>
    <row r="66" customFormat="false" ht="15.75" hidden="false" customHeight="false" outlineLevel="0" collapsed="false">
      <c r="A66" s="20" t="s">
        <v>58</v>
      </c>
      <c r="B66" s="20"/>
      <c r="C66" s="20" t="s">
        <v>31</v>
      </c>
      <c r="D66" s="20" t="n">
        <v>1</v>
      </c>
      <c r="E66" s="21" t="n">
        <v>35000</v>
      </c>
      <c r="F66" s="15" t="n">
        <f aca="false">E66*1.27</f>
        <v>44450</v>
      </c>
      <c r="G66" s="22" t="n">
        <f aca="false">E66/380</f>
        <v>92.1052631578947</v>
      </c>
    </row>
    <row r="67" customFormat="false" ht="15.75" hidden="false" customHeight="false" outlineLevel="0" collapsed="false">
      <c r="A67" s="23" t="s">
        <v>59</v>
      </c>
      <c r="B67" s="20"/>
      <c r="C67" s="20" t="s">
        <v>14</v>
      </c>
      <c r="D67" s="20" t="n">
        <v>1</v>
      </c>
      <c r="E67" s="21" t="n">
        <v>20000</v>
      </c>
      <c r="F67" s="15" t="n">
        <f aca="false">E67*1.27</f>
        <v>25400</v>
      </c>
      <c r="G67" s="22" t="n">
        <f aca="false">E67/380</f>
        <v>52.6315789473684</v>
      </c>
    </row>
    <row r="68" customFormat="false" ht="15.75" hidden="false" customHeight="false" outlineLevel="0" collapsed="false">
      <c r="A68" s="19"/>
      <c r="B68" s="20"/>
      <c r="C68" s="24" t="s">
        <v>21</v>
      </c>
      <c r="D68" s="24" t="n">
        <v>2</v>
      </c>
      <c r="E68" s="21" t="n">
        <v>25000</v>
      </c>
      <c r="F68" s="15" t="n">
        <f aca="false">E68*1.27</f>
        <v>31750</v>
      </c>
      <c r="G68" s="22" t="n">
        <f aca="false">E68/380</f>
        <v>65.7894736842105</v>
      </c>
    </row>
    <row r="69" customFormat="false" ht="15.75" hidden="false" customHeight="false" outlineLevel="0" collapsed="false">
      <c r="A69" s="30"/>
      <c r="B69" s="13"/>
      <c r="C69" s="24" t="s">
        <v>22</v>
      </c>
      <c r="D69" s="24" t="n">
        <v>1</v>
      </c>
      <c r="E69" s="21" t="n">
        <v>30000</v>
      </c>
      <c r="F69" s="15" t="n">
        <f aca="false">E69*1.27</f>
        <v>38100</v>
      </c>
      <c r="G69" s="22" t="n">
        <f aca="false">E69/380</f>
        <v>78.9473684210526</v>
      </c>
    </row>
    <row r="70" customFormat="false" ht="15.75" hidden="false" customHeight="false" outlineLevel="0" collapsed="false">
      <c r="A70" s="23"/>
      <c r="B70" s="13"/>
      <c r="C70" s="24" t="s">
        <v>31</v>
      </c>
      <c r="D70" s="24" t="n">
        <v>1</v>
      </c>
      <c r="E70" s="21" t="n">
        <v>35000</v>
      </c>
      <c r="F70" s="15" t="n">
        <f aca="false">E70*1.27</f>
        <v>44450</v>
      </c>
      <c r="G70" s="22" t="n">
        <f aca="false">E70/380</f>
        <v>92.1052631578947</v>
      </c>
    </row>
    <row r="71" customFormat="false" ht="15.75" hidden="false" customHeight="false" outlineLevel="0" collapsed="false">
      <c r="A71" s="23" t="s">
        <v>60</v>
      </c>
      <c r="B71" s="13" t="s">
        <v>61</v>
      </c>
      <c r="C71" s="24" t="s">
        <v>62</v>
      </c>
      <c r="D71" s="24" t="n">
        <v>2</v>
      </c>
      <c r="E71" s="21" t="n">
        <v>13000</v>
      </c>
      <c r="F71" s="15" t="n">
        <f aca="false">E71*1.27</f>
        <v>16510</v>
      </c>
      <c r="G71" s="22" t="n">
        <f aca="false">E71/380</f>
        <v>34.2105263157895</v>
      </c>
    </row>
    <row r="72" customFormat="false" ht="15.75" hidden="false" customHeight="false" outlineLevel="0" collapsed="false">
      <c r="A72" s="30"/>
      <c r="B72" s="24"/>
      <c r="C72" s="13" t="s">
        <v>27</v>
      </c>
      <c r="D72" s="24" t="n">
        <v>7</v>
      </c>
      <c r="E72" s="21" t="n">
        <v>15000</v>
      </c>
      <c r="F72" s="15" t="n">
        <f aca="false">E72*1.27</f>
        <v>19050</v>
      </c>
      <c r="G72" s="22" t="n">
        <f aca="false">E72/380</f>
        <v>39.4736842105263</v>
      </c>
    </row>
    <row r="73" customFormat="false" ht="15.75" hidden="false" customHeight="false" outlineLevel="0" collapsed="false">
      <c r="A73" s="30"/>
      <c r="B73" s="24"/>
      <c r="C73" s="13" t="s">
        <v>18</v>
      </c>
      <c r="D73" s="24" t="n">
        <v>5</v>
      </c>
      <c r="E73" s="21" t="n">
        <v>19000</v>
      </c>
      <c r="F73" s="15" t="n">
        <f aca="false">E73*1.27</f>
        <v>24130</v>
      </c>
      <c r="G73" s="22" t="n">
        <f aca="false">E73/380</f>
        <v>50</v>
      </c>
    </row>
    <row r="74" customFormat="false" ht="15.75" hidden="false" customHeight="false" outlineLevel="0" collapsed="false">
      <c r="A74" s="30"/>
      <c r="B74" s="24"/>
      <c r="C74" s="13" t="s">
        <v>14</v>
      </c>
      <c r="D74" s="24" t="n">
        <v>4</v>
      </c>
      <c r="E74" s="21" t="n">
        <v>22000</v>
      </c>
      <c r="F74" s="15" t="n">
        <f aca="false">E74*1.27</f>
        <v>27940</v>
      </c>
      <c r="G74" s="22" t="n">
        <f aca="false">E74/380</f>
        <v>57.8947368421053</v>
      </c>
    </row>
    <row r="75" customFormat="false" ht="15.75" hidden="false" customHeight="false" outlineLevel="0" collapsed="false">
      <c r="A75" s="30" t="s">
        <v>63</v>
      </c>
      <c r="B75" s="24"/>
      <c r="C75" s="13" t="s">
        <v>62</v>
      </c>
      <c r="D75" s="24" t="n">
        <v>2</v>
      </c>
      <c r="E75" s="21" t="n">
        <v>13000</v>
      </c>
      <c r="F75" s="15" t="n">
        <f aca="false">E75*1.27</f>
        <v>16510</v>
      </c>
      <c r="G75" s="22" t="n">
        <f aca="false">E75/380</f>
        <v>34.2105263157895</v>
      </c>
    </row>
    <row r="76" customFormat="false" ht="15.75" hidden="false" customHeight="false" outlineLevel="0" collapsed="false">
      <c r="A76" s="30"/>
      <c r="B76" s="24"/>
      <c r="C76" s="13" t="s">
        <v>27</v>
      </c>
      <c r="D76" s="24" t="n">
        <v>4</v>
      </c>
      <c r="E76" s="21" t="n">
        <v>15000</v>
      </c>
      <c r="F76" s="15" t="n">
        <f aca="false">E76*1.27</f>
        <v>19050</v>
      </c>
      <c r="G76" s="22" t="n">
        <f aca="false">E76/380</f>
        <v>39.4736842105263</v>
      </c>
    </row>
    <row r="77" customFormat="false" ht="15.75" hidden="false" customHeight="false" outlineLevel="0" collapsed="false">
      <c r="A77" s="19" t="s">
        <v>64</v>
      </c>
      <c r="B77" s="20"/>
      <c r="C77" s="20" t="s">
        <v>18</v>
      </c>
      <c r="D77" s="20" t="n">
        <v>2</v>
      </c>
      <c r="E77" s="21" t="n">
        <v>19000</v>
      </c>
      <c r="F77" s="15" t="n">
        <f aca="false">E77*1.27</f>
        <v>24130</v>
      </c>
      <c r="G77" s="22" t="n">
        <f aca="false">E77/380</f>
        <v>50</v>
      </c>
    </row>
    <row r="78" customFormat="false" ht="15.75" hidden="false" customHeight="false" outlineLevel="0" collapsed="false">
      <c r="A78" s="19"/>
      <c r="B78" s="20"/>
      <c r="C78" s="20" t="s">
        <v>14</v>
      </c>
      <c r="D78" s="20" t="n">
        <v>4</v>
      </c>
      <c r="E78" s="21" t="n">
        <v>22000</v>
      </c>
      <c r="F78" s="15" t="n">
        <f aca="false">E78*1.27</f>
        <v>27940</v>
      </c>
      <c r="G78" s="22" t="n">
        <f aca="false">E78/380</f>
        <v>57.8947368421053</v>
      </c>
    </row>
    <row r="79" customFormat="false" ht="15.75" hidden="false" customHeight="false" outlineLevel="0" collapsed="false">
      <c r="A79" s="30" t="s">
        <v>65</v>
      </c>
      <c r="B79" s="20"/>
      <c r="C79" s="20" t="s">
        <v>62</v>
      </c>
      <c r="D79" s="20" t="n">
        <v>1</v>
      </c>
      <c r="E79" s="21" t="n">
        <v>13000</v>
      </c>
      <c r="F79" s="15" t="n">
        <f aca="false">E79*1.27</f>
        <v>16510</v>
      </c>
      <c r="G79" s="22" t="n">
        <f aca="false">E79/380</f>
        <v>34.2105263157895</v>
      </c>
    </row>
    <row r="80" customFormat="false" ht="15.75" hidden="false" customHeight="false" outlineLevel="0" collapsed="false">
      <c r="A80" s="30"/>
      <c r="B80" s="20"/>
      <c r="C80" s="20" t="s">
        <v>27</v>
      </c>
      <c r="D80" s="20" t="n">
        <v>1</v>
      </c>
      <c r="E80" s="21" t="n">
        <v>15000</v>
      </c>
      <c r="F80" s="15" t="n">
        <f aca="false">E80*1.27</f>
        <v>19050</v>
      </c>
      <c r="G80" s="22" t="n">
        <f aca="false">E80/380</f>
        <v>39.4736842105263</v>
      </c>
    </row>
    <row r="81" customFormat="false" ht="15.75" hidden="false" customHeight="false" outlineLevel="0" collapsed="false">
      <c r="A81" s="30"/>
      <c r="B81" s="20"/>
      <c r="C81" s="20" t="s">
        <v>18</v>
      </c>
      <c r="D81" s="20" t="n">
        <v>3</v>
      </c>
      <c r="E81" s="21" t="n">
        <v>19000</v>
      </c>
      <c r="F81" s="15" t="n">
        <f aca="false">E81*1.27</f>
        <v>24130</v>
      </c>
      <c r="G81" s="22" t="n">
        <f aca="false">E81/380</f>
        <v>50</v>
      </c>
    </row>
    <row r="82" customFormat="false" ht="15.75" hidden="false" customHeight="false" outlineLevel="0" collapsed="false">
      <c r="A82" s="38" t="s">
        <v>66</v>
      </c>
      <c r="B82" s="38"/>
      <c r="C82" s="38"/>
      <c r="D82" s="39"/>
      <c r="E82" s="21"/>
      <c r="F82" s="15"/>
      <c r="G82" s="40"/>
    </row>
    <row r="83" customFormat="false" ht="15.75" hidden="false" customHeight="false" outlineLevel="0" collapsed="false">
      <c r="A83" s="41" t="s">
        <v>67</v>
      </c>
      <c r="B83" s="41"/>
      <c r="C83" s="41"/>
      <c r="D83" s="41"/>
      <c r="E83" s="21"/>
      <c r="F83" s="15"/>
      <c r="G83" s="40"/>
    </row>
    <row r="84" customFormat="false" ht="15.75" hidden="false" customHeight="false" outlineLevel="0" collapsed="false">
      <c r="A84" s="42" t="s">
        <v>68</v>
      </c>
      <c r="B84" s="42"/>
      <c r="C84" s="42"/>
      <c r="D84" s="13"/>
      <c r="E84" s="21"/>
      <c r="F84" s="15"/>
      <c r="G84" s="40"/>
    </row>
    <row r="85" customFormat="false" ht="15.75" hidden="false" customHeight="false" outlineLevel="0" collapsed="false">
      <c r="A85" s="43" t="s">
        <v>69</v>
      </c>
      <c r="B85" s="43"/>
      <c r="C85" s="43"/>
      <c r="D85" s="13"/>
      <c r="E85" s="21"/>
      <c r="F85" s="15"/>
      <c r="G85" s="16"/>
    </row>
    <row r="86" customFormat="false" ht="15.75" hidden="false" customHeight="false" outlineLevel="0" collapsed="false">
      <c r="A86" s="44" t="s">
        <v>70</v>
      </c>
      <c r="B86" s="30"/>
      <c r="C86" s="13"/>
      <c r="D86" s="13"/>
      <c r="E86" s="21"/>
      <c r="F86" s="45"/>
      <c r="G86" s="46"/>
    </row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A82:C82"/>
    <mergeCell ref="A83:D83"/>
    <mergeCell ref="A84:C84"/>
    <mergeCell ref="A85:C85"/>
  </mergeCells>
  <hyperlinks>
    <hyperlink ref="A8" r:id="rId1" display="www.ifjufaiskola.hu"/>
    <hyperlink ref="A9" r:id="rId2" display="ifjufaiskola@gmail.com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1366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2024-06-10T06:44:54Z</dcterms:created>
  <dc:creator>Windows-felhasználó</dc:creator>
  <dc:description/>
  <dc:language>hu-HU</dc:language>
  <cp:lastModifiedBy/>
  <cp:lastPrinted>2026-04-16T15:07:24Z</cp:lastPrinted>
  <dcterms:modified xsi:type="dcterms:W3CDTF">2026-04-16T15:08:26Z</dcterms:modified>
  <cp:revision>106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