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media/image2.jpeg" ContentType="image/jpeg"/>
  <Override PartName="/xl/media/image3.jpeg" ContentType="image/jpeg"/>
  <Override PartName="/xl/media/image4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yümölcs 08.24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<sst xmlns="http://schemas.openxmlformats.org/spreadsheetml/2006/main" count="180" uniqueCount="82">
  <si>
    <t xml:space="preserve">2022 Tahitótfalu, Akácfa u. 2.</t>
  </si>
  <si>
    <t xml:space="preserve">Telephely 2023 Dunabogdány 0169/8 hrsz</t>
  </si>
  <si>
    <t xml:space="preserve">www.ifjufaiskola.hu</t>
  </si>
  <si>
    <t xml:space="preserve">ifjufaiskola@gmail.com</t>
  </si>
  <si>
    <t xml:space="preserve">Konténeres gyümölcsfa</t>
  </si>
  <si>
    <t xml:space="preserve">10.27.</t>
  </si>
  <si>
    <t xml:space="preserve">Régi ár</t>
  </si>
  <si>
    <t xml:space="preserve">Akciós ár</t>
  </si>
  <si>
    <t xml:space="preserve">Nettó ár</t>
  </si>
  <si>
    <t xml:space="preserve">Bruttó ár</t>
  </si>
  <si>
    <t xml:space="preserve">Fajta</t>
  </si>
  <si>
    <t xml:space="preserve">Alany</t>
  </si>
  <si>
    <t xml:space="preserve">Méret</t>
  </si>
  <si>
    <t xml:space="preserve">db</t>
  </si>
  <si>
    <t xml:space="preserve">Ft/db</t>
  </si>
  <si>
    <t xml:space="preserve">    Ft/db</t>
  </si>
  <si>
    <t xml:space="preserve">  Ft/db</t>
  </si>
  <si>
    <t xml:space="preserve">Amygdalus communis Supernova</t>
  </si>
  <si>
    <t xml:space="preserve">GF677</t>
  </si>
  <si>
    <t xml:space="preserve">10/12</t>
  </si>
  <si>
    <t xml:space="preserve">                              Tétényi bőtermő</t>
  </si>
  <si>
    <t xml:space="preserve">8/10</t>
  </si>
  <si>
    <t xml:space="preserve">Cydonia oblonga Bereczki bőtermő</t>
  </si>
  <si>
    <t xml:space="preserve">BA 29</t>
  </si>
  <si>
    <t xml:space="preserve">                               Konstatinápolyi        </t>
  </si>
  <si>
    <t xml:space="preserve">Malus domestica Gala  TM175</t>
  </si>
  <si>
    <t xml:space="preserve">MM106</t>
  </si>
  <si>
    <t xml:space="preserve">12/14</t>
  </si>
  <si>
    <t xml:space="preserve">14/16</t>
  </si>
  <si>
    <t xml:space="preserve">                               Golden delicious </t>
  </si>
  <si>
    <t xml:space="preserve">3</t>
  </si>
  <si>
    <t xml:space="preserve">16/18</t>
  </si>
  <si>
    <t xml:space="preserve">                          Granny Smith</t>
  </si>
  <si>
    <t xml:space="preserve">              Idared</t>
  </si>
  <si>
    <t xml:space="preserve">6/8</t>
  </si>
  <si>
    <t xml:space="preserve">1</t>
  </si>
  <si>
    <t xml:space="preserve">2</t>
  </si>
  <si>
    <t xml:space="preserve">Mespilus germanica Hollandi óriás </t>
  </si>
  <si>
    <t xml:space="preserve">Prunus armeniaca Bergeron</t>
  </si>
  <si>
    <t xml:space="preserve">myrabolan</t>
  </si>
  <si>
    <t xml:space="preserve">                          Ceglédi arany</t>
  </si>
  <si>
    <t xml:space="preserve">                        Ceglédi bíbor</t>
  </si>
  <si>
    <t xml:space="preserve">18/20</t>
  </si>
  <si>
    <t xml:space="preserve">20/25</t>
  </si>
  <si>
    <t xml:space="preserve">                      Ceglédi óriás</t>
  </si>
  <si>
    <t xml:space="preserve">                        Gönci magyar</t>
  </si>
  <si>
    <t xml:space="preserve">               Harcot</t>
  </si>
  <si>
    <t xml:space="preserve">                       Ligeti óriás</t>
  </si>
  <si>
    <t xml:space="preserve">                         Magyar C235</t>
  </si>
  <si>
    <t xml:space="preserve">Prunus avium Bigarreau BurlatTM175</t>
  </si>
  <si>
    <t xml:space="preserve">vadcseresznye</t>
  </si>
  <si>
    <t xml:space="preserve">              Germersdorfi óriás 3 </t>
  </si>
  <si>
    <t xml:space="preserve">sajmeggy</t>
  </si>
  <si>
    <t xml:space="preserve">                              Hédelfingeni  óriás</t>
  </si>
  <si>
    <t xml:space="preserve">            Katalin  </t>
  </si>
  <si>
    <t xml:space="preserve">              Regina  </t>
  </si>
  <si>
    <t xml:space="preserve">                               Szomolyaí fekete </t>
  </si>
  <si>
    <t xml:space="preserve">Prunus cerasus Debreceni bőtermő</t>
  </si>
  <si>
    <t xml:space="preserve">                           Érdi bőtermő</t>
  </si>
  <si>
    <t xml:space="preserve">             Érdi jubileum</t>
  </si>
  <si>
    <t xml:space="preserve">                   Maliga emléke </t>
  </si>
  <si>
    <t xml:space="preserve">                 Meteor korai </t>
  </si>
  <si>
    <t xml:space="preserve">Prunus domestica Althán ringló</t>
  </si>
  <si>
    <t xml:space="preserve">Myrabolan</t>
  </si>
  <si>
    <t xml:space="preserve">        Bluefree     </t>
  </si>
  <si>
    <t xml:space="preserve">                      Cacanska lepotica</t>
  </si>
  <si>
    <t xml:space="preserve">                            Debreceni muskotály</t>
  </si>
  <si>
    <t xml:space="preserve">           Presenta  </t>
  </si>
  <si>
    <t xml:space="preserve">        President</t>
  </si>
  <si>
    <t xml:space="preserve">      Stanley  </t>
  </si>
  <si>
    <t xml:space="preserve">Prunus persica Flavortop</t>
  </si>
  <si>
    <t xml:space="preserve">Vadőszibarack</t>
  </si>
  <si>
    <t xml:space="preserve">             Independence</t>
  </si>
  <si>
    <t xml:space="preserve">GF 677</t>
  </si>
  <si>
    <t xml:space="preserve">Pyrus communis Bosc kobak</t>
  </si>
  <si>
    <t xml:space="preserve">vadkörte</t>
  </si>
  <si>
    <t xml:space="preserve">                              Clapp kedveltje</t>
  </si>
  <si>
    <t xml:space="preserve">                               Hardenpont</t>
  </si>
  <si>
    <t xml:space="preserve">Konténer méret 30--80 L </t>
  </si>
  <si>
    <t xml:space="preserve">Az árváltoztatás jogát fenntartjuk!</t>
  </si>
  <si>
    <t xml:space="preserve">Prices are subject to change without notice!</t>
  </si>
  <si>
    <t xml:space="preserve">A napi aktuális készletre elérhetőségünkön kérdezzen rá!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</si>
</sst>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#,##0"/>
    <numFmt numFmtId="167" formatCode="0%"/>
    <numFmt numFmtId="168" formatCode="_-* #,##0.00\ _F_t_-;\-* #,##0.00\ _F_t_-;_-* \-??\ _F_t_-;_-@_-"/>
    <numFmt numFmtId="169" formatCode="_-* #,##0\ _F_t_-;\-* #,##0\ _F_t_-;_-* \-??\ _F_t_-;_-@_-"/>
    <numFmt numFmtId="170" formatCode="yyyy\-mm\-dd"/>
  </numFmts>
  <fonts count="21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u val="single"/>
      <sz val="12"/>
      <color rgb="FF0563C1"/>
      <name val="Calibri"/>
      <family val="2"/>
      <charset val="1"/>
    </font>
    <font>
      <u val="single"/>
      <sz val="11"/>
      <color rgb="FF0563C1"/>
      <name val="Calibri"/>
      <family val="2"/>
      <charset val="238"/>
    </font>
    <font>
      <b val="true"/>
      <sz val="11"/>
      <name val="Calibri"/>
      <family val="2"/>
      <charset val="1"/>
    </font>
    <font>
      <b val="true"/>
      <i val="true"/>
      <sz val="11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8"/>
      <name val="Calibri"/>
      <family val="2"/>
      <charset val="1"/>
    </font>
    <font>
      <b val="true"/>
      <sz val="8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color rgb="FF127622"/>
      <name val="Calibri"/>
      <family val="2"/>
      <charset val="1"/>
    </font>
    <font>
      <i val="true"/>
      <sz val="8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CD5B5"/>
        <bgColor rgb="FFDDDDDD"/>
      </patternFill>
    </fill>
    <fill>
      <patternFill patternType="solid">
        <fgColor rgb="FFD7E4BD"/>
        <bgColor rgb="FFDDDDDD"/>
      </patternFill>
    </fill>
    <fill>
      <patternFill patternType="solid">
        <fgColor rgb="FFDDDDDD"/>
        <bgColor rgb="FFD7E4B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3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4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5" fillId="0" borderId="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5" fillId="0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8" fillId="0" borderId="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 4" xfId="21"/>
    <cellStyle name="Normál 5" xfId="22"/>
    <cellStyle name="Excel Built-in Normal" xfId="23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1674720</xdr:colOff>
      <xdr:row>2</xdr:row>
      <xdr:rowOff>160200</xdr:rowOff>
    </xdr:to>
    <xdr:pic>
      <xdr:nvPicPr>
        <xdr:cNvPr id="0" name="Kép 2" descr="B73F8AD45BEFB2F4DDAB8994D1C5B765.jpg"/>
        <xdr:cNvPicPr/>
      </xdr:nvPicPr>
      <xdr:blipFill>
        <a:blip r:embed="rId1"/>
        <a:stretch/>
      </xdr:blipFill>
      <xdr:spPr>
        <a:xfrm>
          <a:off x="0" y="0"/>
          <a:ext cx="1674720" cy="54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720</xdr:colOff>
      <xdr:row>113</xdr:row>
      <xdr:rowOff>-360</xdr:rowOff>
    </xdr:from>
    <xdr:to>
      <xdr:col>1</xdr:col>
      <xdr:colOff>132480</xdr:colOff>
      <xdr:row>119</xdr:row>
      <xdr:rowOff>144000</xdr:rowOff>
    </xdr:to>
    <xdr:pic>
      <xdr:nvPicPr>
        <xdr:cNvPr id="1" name="Kép 2" descr="Képernyőfelvétel (97).jpe"/>
        <xdr:cNvPicPr/>
      </xdr:nvPicPr>
      <xdr:blipFill>
        <a:blip r:embed="rId2"/>
        <a:stretch/>
      </xdr:blipFill>
      <xdr:spPr>
        <a:xfrm>
          <a:off x="720" y="21564000"/>
          <a:ext cx="1965960" cy="1287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222840</xdr:colOff>
      <xdr:row>113</xdr:row>
      <xdr:rowOff>3960</xdr:rowOff>
    </xdr:from>
    <xdr:to>
      <xdr:col>4</xdr:col>
      <xdr:colOff>345600</xdr:colOff>
      <xdr:row>117</xdr:row>
      <xdr:rowOff>186480</xdr:rowOff>
    </xdr:to>
    <xdr:pic>
      <xdr:nvPicPr>
        <xdr:cNvPr id="2" name="Kép 4" descr="DSC06372-1.JPG"/>
        <xdr:cNvPicPr/>
      </xdr:nvPicPr>
      <xdr:blipFill>
        <a:blip r:embed="rId3"/>
        <a:stretch/>
      </xdr:blipFill>
      <xdr:spPr>
        <a:xfrm>
          <a:off x="2057040" y="21568320"/>
          <a:ext cx="1584720" cy="944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380880</xdr:colOff>
      <xdr:row>113</xdr:row>
      <xdr:rowOff>14400</xdr:rowOff>
    </xdr:from>
    <xdr:to>
      <xdr:col>7</xdr:col>
      <xdr:colOff>320040</xdr:colOff>
      <xdr:row>119</xdr:row>
      <xdr:rowOff>150840</xdr:rowOff>
    </xdr:to>
    <xdr:pic>
      <xdr:nvPicPr>
        <xdr:cNvPr id="3" name="Kép 5" descr="DSC01581.JPG"/>
        <xdr:cNvPicPr/>
      </xdr:nvPicPr>
      <xdr:blipFill>
        <a:blip r:embed="rId4"/>
        <a:stretch/>
      </xdr:blipFill>
      <xdr:spPr>
        <a:xfrm>
          <a:off x="3677040" y="21578760"/>
          <a:ext cx="1713240" cy="12794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ifjufaiskola.hu/" TargetMode="External"/><Relationship Id="rId2" Type="http://schemas.openxmlformats.org/officeDocument/2006/relationships/hyperlink" Target="mailto:ifjufaiskola@gmail.com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P128"/>
  <sheetViews>
    <sheetView showFormulas="false" showGridLines="true" showRowColHeaders="true" showZeros="true" rightToLeft="false" tabSelected="true" showOutlineSymbols="true" defaultGridColor="true" view="normal" topLeftCell="A10" colorId="64" zoomScale="120" zoomScaleNormal="120" zoomScalePageLayoutView="100" workbookViewId="0">
      <selection pane="topLeft" activeCell="K23" activeCellId="0" sqref="K23"/>
    </sheetView>
  </sheetViews>
  <sheetFormatPr defaultColWidth="8.3007812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0.14"/>
    <col collapsed="false" customWidth="true" hidden="false" outlineLevel="0" max="3" min="3" style="1" width="6.01"/>
    <col collapsed="false" customWidth="true" hidden="false" outlineLevel="0" max="4" min="4" style="1" width="4.57"/>
    <col collapsed="false" customWidth="false" hidden="false" outlineLevel="0" max="6" min="5" style="1" width="8.29"/>
    <col collapsed="false" customWidth="true" hidden="false" outlineLevel="0" max="7" min="7" style="2" width="8.57"/>
    <col collapsed="false" customWidth="true" hidden="false" outlineLevel="0" max="8" min="8" style="2" width="9.42"/>
  </cols>
  <sheetData>
    <row r="4" customFormat="false" ht="15.75" hidden="false" customHeight="false" outlineLevel="0" collapsed="false">
      <c r="A4" s="3" t="s">
        <v>0</v>
      </c>
      <c r="B4" s="4"/>
    </row>
    <row r="5" customFormat="false" ht="15.75" hidden="false" customHeight="false" outlineLevel="0" collapsed="false">
      <c r="A5" s="3" t="s">
        <v>1</v>
      </c>
      <c r="B5" s="5"/>
    </row>
    <row r="6" customFormat="false" ht="15.75" hidden="false" customHeight="false" outlineLevel="0" collapsed="false">
      <c r="A6" s="6" t="s">
        <v>2</v>
      </c>
      <c r="B6" s="5"/>
    </row>
    <row r="7" customFormat="false" ht="15.75" hidden="false" customHeight="false" outlineLevel="0" collapsed="false">
      <c r="A7" s="6" t="s">
        <v>3</v>
      </c>
      <c r="B7" s="5"/>
    </row>
    <row r="8" customFormat="false" ht="15" hidden="false" customHeight="false" outlineLevel="0" collapsed="false">
      <c r="A8" s="7" t="s">
        <v>4</v>
      </c>
      <c r="B8" s="8" t="s">
        <v>5</v>
      </c>
      <c r="C8" s="9"/>
      <c r="D8" s="9"/>
      <c r="E8" s="10" t="s">
        <v>6</v>
      </c>
      <c r="F8" s="10"/>
      <c r="G8" s="11" t="s">
        <v>7</v>
      </c>
      <c r="H8" s="12"/>
    </row>
    <row r="9" customFormat="false" ht="15" hidden="false" customHeight="false" outlineLevel="0" collapsed="false">
      <c r="A9" s="9"/>
      <c r="B9" s="13"/>
      <c r="C9" s="13"/>
      <c r="D9" s="13"/>
      <c r="E9" s="14" t="s">
        <v>8</v>
      </c>
      <c r="F9" s="15" t="s">
        <v>9</v>
      </c>
      <c r="G9" s="16" t="s">
        <v>8</v>
      </c>
      <c r="H9" s="16" t="s">
        <v>9</v>
      </c>
    </row>
    <row r="10" customFormat="false" ht="15" hidden="false" customHeight="false" outlineLevel="0" collapsed="false">
      <c r="A10" s="17"/>
      <c r="B10" s="13"/>
      <c r="C10" s="13"/>
      <c r="D10" s="13"/>
      <c r="E10" s="14"/>
      <c r="F10" s="14"/>
      <c r="G10" s="18" t="n">
        <v>-0.2</v>
      </c>
      <c r="H10" s="18" t="n">
        <v>-0.2</v>
      </c>
    </row>
    <row r="11" customFormat="false" ht="15" hidden="false" customHeight="false" outlineLevel="0" collapsed="false">
      <c r="A11" s="17" t="s">
        <v>10</v>
      </c>
      <c r="B11" s="19" t="s">
        <v>11</v>
      </c>
      <c r="C11" s="19" t="s">
        <v>12</v>
      </c>
      <c r="D11" s="19" t="s">
        <v>13</v>
      </c>
      <c r="E11" s="14" t="s">
        <v>14</v>
      </c>
      <c r="F11" s="14" t="s">
        <v>14</v>
      </c>
      <c r="G11" s="20" t="s">
        <v>15</v>
      </c>
      <c r="H11" s="20" t="s">
        <v>16</v>
      </c>
    </row>
    <row r="12" customFormat="false" ht="15" hidden="false" customHeight="false" outlineLevel="0" collapsed="false">
      <c r="A12" s="21" t="s">
        <v>17</v>
      </c>
      <c r="B12" s="22" t="s">
        <v>18</v>
      </c>
      <c r="C12" s="13" t="s">
        <v>19</v>
      </c>
      <c r="D12" s="13" t="n">
        <v>5</v>
      </c>
      <c r="E12" s="23" t="n">
        <v>25000</v>
      </c>
      <c r="F12" s="23" t="n">
        <f aca="false">E12*1.27</f>
        <v>31750</v>
      </c>
      <c r="G12" s="24" t="n">
        <f aca="false">E12*0.8</f>
        <v>20000</v>
      </c>
      <c r="H12" s="24" t="n">
        <f aca="false">G12*1.27</f>
        <v>25400</v>
      </c>
    </row>
    <row r="13" customFormat="false" ht="15" hidden="false" customHeight="false" outlineLevel="0" collapsed="false">
      <c r="A13" s="21" t="s">
        <v>20</v>
      </c>
      <c r="B13" s="22"/>
      <c r="C13" s="13" t="s">
        <v>21</v>
      </c>
      <c r="D13" s="13" t="n">
        <v>1</v>
      </c>
      <c r="E13" s="23" t="n">
        <v>22000</v>
      </c>
      <c r="F13" s="23" t="n">
        <f aca="false">E13*1.27</f>
        <v>27940</v>
      </c>
      <c r="G13" s="24" t="n">
        <f aca="false">E13*0.8</f>
        <v>17600</v>
      </c>
      <c r="H13" s="24" t="n">
        <f aca="false">G13*1.27</f>
        <v>22352</v>
      </c>
    </row>
    <row r="14" customFormat="false" ht="15" hidden="false" customHeight="false" outlineLevel="0" collapsed="false">
      <c r="A14" s="25" t="s">
        <v>22</v>
      </c>
      <c r="B14" s="13" t="s">
        <v>23</v>
      </c>
      <c r="C14" s="26" t="s">
        <v>19</v>
      </c>
      <c r="D14" s="26" t="n">
        <v>2</v>
      </c>
      <c r="E14" s="23" t="n">
        <v>25000</v>
      </c>
      <c r="F14" s="23" t="n">
        <f aca="false">E14*1.27</f>
        <v>31750</v>
      </c>
      <c r="G14" s="24" t="n">
        <f aca="false">E14*0.8</f>
        <v>20000</v>
      </c>
      <c r="H14" s="24" t="n">
        <f aca="false">G14*1.27</f>
        <v>25400</v>
      </c>
    </row>
    <row r="15" customFormat="false" ht="15" hidden="false" customHeight="false" outlineLevel="0" collapsed="false">
      <c r="A15" s="25" t="s">
        <v>24</v>
      </c>
      <c r="B15" s="13"/>
      <c r="C15" s="26" t="s">
        <v>21</v>
      </c>
      <c r="D15" s="26" t="n">
        <v>1</v>
      </c>
      <c r="E15" s="23" t="n">
        <v>22000</v>
      </c>
      <c r="F15" s="23" t="n">
        <f aca="false">E15*1.27</f>
        <v>27940</v>
      </c>
      <c r="G15" s="24" t="n">
        <f aca="false">E15*0.8</f>
        <v>17600</v>
      </c>
      <c r="H15" s="24" t="n">
        <f aca="false">G15*1.27</f>
        <v>22352</v>
      </c>
    </row>
    <row r="16" customFormat="false" ht="15" hidden="false" customHeight="false" outlineLevel="0" collapsed="false">
      <c r="A16" s="13"/>
      <c r="B16" s="13"/>
      <c r="C16" s="26" t="s">
        <v>19</v>
      </c>
      <c r="D16" s="26" t="n">
        <v>2</v>
      </c>
      <c r="E16" s="23" t="n">
        <v>25000</v>
      </c>
      <c r="F16" s="23" t="n">
        <f aca="false">E16*1.27</f>
        <v>31750</v>
      </c>
      <c r="G16" s="24" t="n">
        <f aca="false">E16*0.8</f>
        <v>20000</v>
      </c>
      <c r="H16" s="24" t="n">
        <f aca="false">G16*1.27</f>
        <v>25400</v>
      </c>
    </row>
    <row r="17" customFormat="false" ht="15" hidden="false" customHeight="false" outlineLevel="0" collapsed="false">
      <c r="A17" s="25" t="s">
        <v>25</v>
      </c>
      <c r="B17" s="13" t="s">
        <v>26</v>
      </c>
      <c r="C17" s="13" t="s">
        <v>19</v>
      </c>
      <c r="D17" s="13" t="n">
        <v>1</v>
      </c>
      <c r="E17" s="23" t="n">
        <v>30000</v>
      </c>
      <c r="F17" s="23" t="n">
        <f aca="false">E17*1.27</f>
        <v>38100</v>
      </c>
      <c r="G17" s="24" t="n">
        <f aca="false">E17*0.8</f>
        <v>24000</v>
      </c>
      <c r="H17" s="24" t="n">
        <f aca="false">G17*1.27</f>
        <v>30480</v>
      </c>
    </row>
    <row r="18" customFormat="false" ht="15" hidden="false" customHeight="false" outlineLevel="0" collapsed="false">
      <c r="A18" s="25"/>
      <c r="B18" s="13"/>
      <c r="C18" s="13" t="s">
        <v>27</v>
      </c>
      <c r="D18" s="13" t="n">
        <v>7</v>
      </c>
      <c r="E18" s="23" t="n">
        <v>35000</v>
      </c>
      <c r="F18" s="23" t="n">
        <f aca="false">E18*1.27</f>
        <v>44450</v>
      </c>
      <c r="G18" s="24" t="n">
        <f aca="false">E18*0.8</f>
        <v>28000</v>
      </c>
      <c r="H18" s="24" t="n">
        <f aca="false">G18*1.27</f>
        <v>35560</v>
      </c>
    </row>
    <row r="19" customFormat="false" ht="15" hidden="false" customHeight="false" outlineLevel="0" collapsed="false">
      <c r="A19" s="25"/>
      <c r="B19" s="13"/>
      <c r="C19" s="13" t="s">
        <v>28</v>
      </c>
      <c r="D19" s="13" t="n">
        <v>1</v>
      </c>
      <c r="E19" s="23" t="n">
        <v>40000</v>
      </c>
      <c r="F19" s="23" t="n">
        <f aca="false">E19*1.27</f>
        <v>50800</v>
      </c>
      <c r="G19" s="24" t="n">
        <f aca="false">E19*0.8</f>
        <v>32000</v>
      </c>
      <c r="H19" s="24" t="n">
        <f aca="false">G19*1.27</f>
        <v>40640</v>
      </c>
    </row>
    <row r="20" customFormat="false" ht="15" hidden="false" customHeight="false" outlineLevel="0" collapsed="false">
      <c r="A20" s="27" t="s">
        <v>29</v>
      </c>
      <c r="B20" s="13"/>
      <c r="C20" s="13" t="s">
        <v>21</v>
      </c>
      <c r="D20" s="13" t="n">
        <v>2</v>
      </c>
      <c r="E20" s="23" t="n">
        <v>22000</v>
      </c>
      <c r="F20" s="23" t="n">
        <f aca="false">E20*1.27</f>
        <v>27940</v>
      </c>
      <c r="G20" s="24" t="n">
        <f aca="false">E20*0.8</f>
        <v>17600</v>
      </c>
      <c r="H20" s="24" t="n">
        <f aca="false">G20*1.27</f>
        <v>22352</v>
      </c>
    </row>
    <row r="21" customFormat="false" ht="15" hidden="false" customHeight="false" outlineLevel="0" collapsed="false">
      <c r="A21" s="26"/>
      <c r="B21" s="22"/>
      <c r="C21" s="28" t="s">
        <v>19</v>
      </c>
      <c r="D21" s="22" t="n">
        <v>2</v>
      </c>
      <c r="E21" s="23" t="n">
        <v>25000</v>
      </c>
      <c r="F21" s="23" t="n">
        <f aca="false">E21*1.27</f>
        <v>31750</v>
      </c>
      <c r="G21" s="24" t="n">
        <f aca="false">E21*0.8</f>
        <v>20000</v>
      </c>
      <c r="H21" s="24" t="n">
        <f aca="false">G21*1.27</f>
        <v>25400</v>
      </c>
    </row>
    <row r="22" customFormat="false" ht="15" hidden="false" customHeight="false" outlineLevel="0" collapsed="false">
      <c r="A22" s="27"/>
      <c r="B22" s="22"/>
      <c r="C22" s="28" t="s">
        <v>27</v>
      </c>
      <c r="D22" s="28" t="s">
        <v>30</v>
      </c>
      <c r="E22" s="23" t="n">
        <v>30000</v>
      </c>
      <c r="F22" s="23" t="n">
        <f aca="false">E22*1.27</f>
        <v>38100</v>
      </c>
      <c r="G22" s="24" t="n">
        <f aca="false">E22*0.8</f>
        <v>24000</v>
      </c>
      <c r="H22" s="24" t="n">
        <f aca="false">G22*1.27</f>
        <v>30480</v>
      </c>
    </row>
    <row r="23" customFormat="false" ht="15" hidden="false" customHeight="false" outlineLevel="0" collapsed="false">
      <c r="A23" s="27"/>
      <c r="B23" s="22"/>
      <c r="C23" s="28" t="s">
        <v>28</v>
      </c>
      <c r="D23" s="28" t="s">
        <v>30</v>
      </c>
      <c r="E23" s="23" t="n">
        <v>37000</v>
      </c>
      <c r="F23" s="23" t="n">
        <f aca="false">E23*1.27</f>
        <v>46990</v>
      </c>
      <c r="G23" s="24" t="n">
        <f aca="false">E23*0.8</f>
        <v>29600</v>
      </c>
      <c r="H23" s="24" t="n">
        <f aca="false">G23*1.27</f>
        <v>37592</v>
      </c>
    </row>
    <row r="24" customFormat="false" ht="15" hidden="false" customHeight="false" outlineLevel="0" collapsed="false">
      <c r="A24" s="27"/>
      <c r="B24" s="22"/>
      <c r="C24" s="28" t="s">
        <v>31</v>
      </c>
      <c r="D24" s="28" t="s">
        <v>30</v>
      </c>
      <c r="E24" s="29" t="n">
        <v>42000</v>
      </c>
      <c r="F24" s="23" t="n">
        <f aca="false">E24*1.27</f>
        <v>53340</v>
      </c>
      <c r="G24" s="24" t="n">
        <f aca="false">E24*0.8</f>
        <v>33600</v>
      </c>
      <c r="H24" s="24" t="n">
        <f aca="false">G24*1.27</f>
        <v>42672</v>
      </c>
    </row>
    <row r="25" customFormat="false" ht="15" hidden="false" customHeight="false" outlineLevel="0" collapsed="false">
      <c r="A25" s="13" t="s">
        <v>32</v>
      </c>
      <c r="B25" s="13"/>
      <c r="C25" s="13" t="s">
        <v>19</v>
      </c>
      <c r="D25" s="13" t="n">
        <v>1</v>
      </c>
      <c r="E25" s="23" t="n">
        <v>25000</v>
      </c>
      <c r="F25" s="23" t="n">
        <f aca="false">E25*1.27</f>
        <v>31750</v>
      </c>
      <c r="G25" s="24" t="n">
        <f aca="false">E25*0.8</f>
        <v>20000</v>
      </c>
      <c r="H25" s="24" t="n">
        <f aca="false">G25*1.27</f>
        <v>25400</v>
      </c>
    </row>
    <row r="26" customFormat="false" ht="15" hidden="false" customHeight="false" outlineLevel="0" collapsed="false">
      <c r="A26" s="13" t="s">
        <v>33</v>
      </c>
      <c r="B26" s="22"/>
      <c r="C26" s="28" t="s">
        <v>34</v>
      </c>
      <c r="D26" s="28" t="s">
        <v>35</v>
      </c>
      <c r="E26" s="23" t="n">
        <v>18000</v>
      </c>
      <c r="F26" s="23" t="n">
        <f aca="false">E26*1.27</f>
        <v>22860</v>
      </c>
      <c r="G26" s="24" t="n">
        <f aca="false">E26*0.8</f>
        <v>14400</v>
      </c>
      <c r="H26" s="24" t="n">
        <f aca="false">G26*1.27</f>
        <v>18288</v>
      </c>
    </row>
    <row r="27" customFormat="false" ht="15" hidden="false" customHeight="false" outlineLevel="0" collapsed="false">
      <c r="A27" s="13"/>
      <c r="B27" s="22"/>
      <c r="C27" s="28" t="s">
        <v>27</v>
      </c>
      <c r="D27" s="28" t="s">
        <v>36</v>
      </c>
      <c r="E27" s="23" t="n">
        <v>37000</v>
      </c>
      <c r="F27" s="23" t="n">
        <f aca="false">E27*1.27</f>
        <v>46990</v>
      </c>
      <c r="G27" s="24" t="n">
        <f aca="false">E27*0.8</f>
        <v>29600</v>
      </c>
      <c r="H27" s="24" t="n">
        <f aca="false">G27*1.27</f>
        <v>37592</v>
      </c>
    </row>
    <row r="28" customFormat="false" ht="15" hidden="false" customHeight="false" outlineLevel="0" collapsed="false">
      <c r="A28" s="21" t="s">
        <v>37</v>
      </c>
      <c r="B28" s="22" t="s">
        <v>23</v>
      </c>
      <c r="C28" s="13" t="s">
        <v>21</v>
      </c>
      <c r="D28" s="13" t="n">
        <v>1</v>
      </c>
      <c r="E28" s="23" t="n">
        <v>22000</v>
      </c>
      <c r="F28" s="23" t="n">
        <f aca="false">E28*1.27</f>
        <v>27940</v>
      </c>
      <c r="G28" s="24" t="n">
        <f aca="false">E28*0.8</f>
        <v>17600</v>
      </c>
      <c r="H28" s="24" t="n">
        <f aca="false">G28*1.27</f>
        <v>22352</v>
      </c>
    </row>
    <row r="29" customFormat="false" ht="15" hidden="false" customHeight="false" outlineLevel="0" collapsed="false">
      <c r="A29" s="30" t="s">
        <v>38</v>
      </c>
      <c r="B29" s="22" t="s">
        <v>39</v>
      </c>
      <c r="C29" s="13" t="s">
        <v>19</v>
      </c>
      <c r="D29" s="13" t="n">
        <v>3</v>
      </c>
      <c r="E29" s="23" t="n">
        <v>23000</v>
      </c>
      <c r="F29" s="23" t="n">
        <f aca="false">E29*1.27</f>
        <v>29210</v>
      </c>
      <c r="G29" s="24" t="n">
        <f aca="false">E29*0.8</f>
        <v>18400</v>
      </c>
      <c r="H29" s="24" t="n">
        <f aca="false">G29*1.27</f>
        <v>23368</v>
      </c>
    </row>
    <row r="30" customFormat="false" ht="15" hidden="false" customHeight="false" outlineLevel="0" collapsed="false">
      <c r="A30" s="30"/>
      <c r="B30" s="26"/>
      <c r="C30" s="13" t="s">
        <v>27</v>
      </c>
      <c r="D30" s="13" t="n">
        <v>1</v>
      </c>
      <c r="E30" s="23" t="n">
        <v>30000</v>
      </c>
      <c r="F30" s="23" t="n">
        <f aca="false">E30*1.27</f>
        <v>38100</v>
      </c>
      <c r="G30" s="24" t="n">
        <f aca="false">E30*0.8</f>
        <v>24000</v>
      </c>
      <c r="H30" s="24" t="n">
        <f aca="false">G30*1.27</f>
        <v>30480</v>
      </c>
    </row>
    <row r="31" customFormat="false" ht="15" hidden="false" customHeight="false" outlineLevel="0" collapsed="false">
      <c r="A31" s="30"/>
      <c r="B31" s="26"/>
      <c r="C31" s="13" t="s">
        <v>28</v>
      </c>
      <c r="D31" s="13" t="n">
        <v>2</v>
      </c>
      <c r="E31" s="23" t="n">
        <v>37000</v>
      </c>
      <c r="F31" s="23" t="n">
        <f aca="false">E31*1.27</f>
        <v>46990</v>
      </c>
      <c r="G31" s="24" t="n">
        <f aca="false">E31*0.8</f>
        <v>29600</v>
      </c>
      <c r="H31" s="24" t="n">
        <f aca="false">G31*1.27</f>
        <v>37592</v>
      </c>
    </row>
    <row r="32" customFormat="false" ht="15" hidden="false" customHeight="false" outlineLevel="0" collapsed="false">
      <c r="A32" s="26" t="s">
        <v>40</v>
      </c>
      <c r="B32" s="26"/>
      <c r="C32" s="13" t="s">
        <v>27</v>
      </c>
      <c r="D32" s="13" t="n">
        <v>2</v>
      </c>
      <c r="E32" s="23" t="n">
        <v>30000</v>
      </c>
      <c r="F32" s="23" t="n">
        <f aca="false">E32*1.27</f>
        <v>38100</v>
      </c>
      <c r="G32" s="24" t="n">
        <f aca="false">E32*0.8</f>
        <v>24000</v>
      </c>
      <c r="H32" s="24" t="n">
        <f aca="false">G32*1.27</f>
        <v>30480</v>
      </c>
    </row>
    <row r="33" customFormat="false" ht="15" hidden="false" customHeight="false" outlineLevel="0" collapsed="false">
      <c r="A33" s="26"/>
      <c r="B33" s="26"/>
      <c r="C33" s="13" t="s">
        <v>28</v>
      </c>
      <c r="D33" s="13" t="n">
        <v>8</v>
      </c>
      <c r="E33" s="23" t="n">
        <v>37000</v>
      </c>
      <c r="F33" s="23" t="n">
        <f aca="false">E33*1.27</f>
        <v>46990</v>
      </c>
      <c r="G33" s="24" t="n">
        <f aca="false">E33*0.8</f>
        <v>29600</v>
      </c>
      <c r="H33" s="24" t="n">
        <f aca="false">G33*1.27</f>
        <v>37592</v>
      </c>
    </row>
    <row r="34" customFormat="false" ht="15" hidden="false" customHeight="false" outlineLevel="0" collapsed="false">
      <c r="A34" s="26" t="s">
        <v>41</v>
      </c>
      <c r="B34" s="26"/>
      <c r="C34" s="13" t="s">
        <v>27</v>
      </c>
      <c r="D34" s="13" t="n">
        <v>1</v>
      </c>
      <c r="E34" s="23" t="n">
        <v>30000</v>
      </c>
      <c r="F34" s="23" t="n">
        <f aca="false">E34*1.27</f>
        <v>38100</v>
      </c>
      <c r="G34" s="24" t="n">
        <f aca="false">E34*0.8</f>
        <v>24000</v>
      </c>
      <c r="H34" s="24" t="n">
        <f aca="false">G34*1.27</f>
        <v>30480</v>
      </c>
    </row>
    <row r="35" customFormat="false" ht="15" hidden="false" customHeight="false" outlineLevel="0" collapsed="false">
      <c r="A35" s="26"/>
      <c r="B35" s="26"/>
      <c r="C35" s="13" t="s">
        <v>28</v>
      </c>
      <c r="D35" s="13" t="n">
        <v>2</v>
      </c>
      <c r="E35" s="23" t="n">
        <v>37000</v>
      </c>
      <c r="F35" s="23" t="n">
        <v>46990</v>
      </c>
      <c r="G35" s="24" t="n">
        <v>29600</v>
      </c>
      <c r="H35" s="24" t="n">
        <v>37592</v>
      </c>
    </row>
    <row r="36" customFormat="false" ht="15" hidden="false" customHeight="false" outlineLevel="0" collapsed="false">
      <c r="A36" s="26"/>
      <c r="B36" s="26"/>
      <c r="C36" s="13" t="s">
        <v>31</v>
      </c>
      <c r="D36" s="13" t="n">
        <v>1</v>
      </c>
      <c r="E36" s="23" t="n">
        <v>45000</v>
      </c>
      <c r="F36" s="23" t="n">
        <f aca="false">E36*1.27</f>
        <v>57150</v>
      </c>
      <c r="G36" s="24" t="n">
        <f aca="false">E36*0.8</f>
        <v>36000</v>
      </c>
      <c r="H36" s="24" t="n">
        <f aca="false">G36*1.27</f>
        <v>45720</v>
      </c>
    </row>
    <row r="37" customFormat="false" ht="15" hidden="false" customHeight="false" outlineLevel="0" collapsed="false">
      <c r="A37" s="26"/>
      <c r="B37" s="26"/>
      <c r="C37" s="26" t="s">
        <v>42</v>
      </c>
      <c r="D37" s="26" t="n">
        <v>5</v>
      </c>
      <c r="E37" s="23" t="n">
        <v>53000</v>
      </c>
      <c r="F37" s="23" t="n">
        <f aca="false">E37*1.27</f>
        <v>67310</v>
      </c>
      <c r="G37" s="24" t="n">
        <f aca="false">E37*0.8</f>
        <v>42400</v>
      </c>
      <c r="H37" s="24" t="n">
        <f aca="false">G37*1.27</f>
        <v>53848</v>
      </c>
    </row>
    <row r="38" customFormat="false" ht="15" hidden="false" customHeight="false" outlineLevel="0" collapsed="false">
      <c r="A38" s="26"/>
      <c r="B38" s="26"/>
      <c r="C38" s="26" t="s">
        <v>43</v>
      </c>
      <c r="D38" s="26" t="n">
        <v>2</v>
      </c>
      <c r="E38" s="23" t="n">
        <v>60000</v>
      </c>
      <c r="F38" s="23" t="n">
        <f aca="false">E38*1.27</f>
        <v>76200</v>
      </c>
      <c r="G38" s="24" t="n">
        <f aca="false">E38*0.8</f>
        <v>48000</v>
      </c>
      <c r="H38" s="24" t="n">
        <f aca="false">G38*1.27</f>
        <v>60960</v>
      </c>
    </row>
    <row r="39" customFormat="false" ht="15" hidden="false" customHeight="false" outlineLevel="0" collapsed="false">
      <c r="A39" s="26" t="s">
        <v>44</v>
      </c>
      <c r="B39" s="22"/>
      <c r="C39" s="13" t="s">
        <v>27</v>
      </c>
      <c r="D39" s="13" t="n">
        <v>1</v>
      </c>
      <c r="E39" s="23" t="n">
        <v>30000</v>
      </c>
      <c r="F39" s="23" t="n">
        <f aca="false">E39*1.27</f>
        <v>38100</v>
      </c>
      <c r="G39" s="24" t="n">
        <f aca="false">E39*0.8</f>
        <v>24000</v>
      </c>
      <c r="H39" s="24" t="n">
        <f aca="false">G39*1.27</f>
        <v>30480</v>
      </c>
    </row>
    <row r="40" customFormat="false" ht="15" hidden="false" customHeight="false" outlineLevel="0" collapsed="false">
      <c r="A40" s="26"/>
      <c r="B40" s="22"/>
      <c r="C40" s="13" t="s">
        <v>28</v>
      </c>
      <c r="D40" s="13" t="n">
        <v>4</v>
      </c>
      <c r="E40" s="23" t="n">
        <v>37000</v>
      </c>
      <c r="F40" s="23" t="n">
        <f aca="false">E40*1.27</f>
        <v>46990</v>
      </c>
      <c r="G40" s="24" t="n">
        <f aca="false">E40*0.8</f>
        <v>29600</v>
      </c>
      <c r="H40" s="24" t="n">
        <f aca="false">G40*1.27</f>
        <v>37592</v>
      </c>
    </row>
    <row r="41" customFormat="false" ht="15" hidden="false" customHeight="false" outlineLevel="0" collapsed="false">
      <c r="A41" s="26"/>
      <c r="B41" s="22"/>
      <c r="C41" s="13" t="s">
        <v>31</v>
      </c>
      <c r="D41" s="13" t="n">
        <v>3</v>
      </c>
      <c r="E41" s="23" t="n">
        <v>45000</v>
      </c>
      <c r="F41" s="23" t="n">
        <f aca="false">E41*1.27</f>
        <v>57150</v>
      </c>
      <c r="G41" s="24" t="n">
        <f aca="false">E41*0.8</f>
        <v>36000</v>
      </c>
      <c r="H41" s="24" t="n">
        <f aca="false">G41*1.27</f>
        <v>45720</v>
      </c>
    </row>
    <row r="42" customFormat="false" ht="15" hidden="false" customHeight="false" outlineLevel="0" collapsed="false">
      <c r="A42" s="26"/>
      <c r="B42" s="22"/>
      <c r="C42" s="13" t="s">
        <v>42</v>
      </c>
      <c r="D42" s="13" t="n">
        <v>1</v>
      </c>
      <c r="E42" s="23" t="n">
        <v>53000</v>
      </c>
      <c r="F42" s="23" t="n">
        <f aca="false">E42*1.27</f>
        <v>67310</v>
      </c>
      <c r="G42" s="24" t="n">
        <f aca="false">E42*0.8</f>
        <v>42400</v>
      </c>
      <c r="H42" s="24" t="n">
        <f aca="false">G42*1.27</f>
        <v>53848</v>
      </c>
    </row>
    <row r="43" customFormat="false" ht="15" hidden="false" customHeight="false" outlineLevel="0" collapsed="false">
      <c r="A43" s="26" t="s">
        <v>45</v>
      </c>
      <c r="B43" s="22"/>
      <c r="C43" s="13" t="s">
        <v>19</v>
      </c>
      <c r="D43" s="13" t="n">
        <v>3</v>
      </c>
      <c r="E43" s="23" t="n">
        <v>23000</v>
      </c>
      <c r="F43" s="23" t="n">
        <f aca="false">E43*1.27</f>
        <v>29210</v>
      </c>
      <c r="G43" s="24" t="n">
        <f aca="false">E43*0.8</f>
        <v>18400</v>
      </c>
      <c r="H43" s="24" t="n">
        <f aca="false">G43*1.27</f>
        <v>23368</v>
      </c>
    </row>
    <row r="44" customFormat="false" ht="15" hidden="false" customHeight="false" outlineLevel="0" collapsed="false">
      <c r="A44" s="26"/>
      <c r="B44" s="22"/>
      <c r="C44" s="13" t="s">
        <v>27</v>
      </c>
      <c r="D44" s="13" t="n">
        <v>6</v>
      </c>
      <c r="E44" s="23" t="n">
        <v>30000</v>
      </c>
      <c r="F44" s="23" t="n">
        <f aca="false">E44*1.27</f>
        <v>38100</v>
      </c>
      <c r="G44" s="24" t="n">
        <f aca="false">E44*0.8</f>
        <v>24000</v>
      </c>
      <c r="H44" s="24" t="n">
        <f aca="false">G44*1.27</f>
        <v>30480</v>
      </c>
    </row>
    <row r="45" customFormat="false" ht="15" hidden="false" customHeight="false" outlineLevel="0" collapsed="false">
      <c r="A45" s="26"/>
      <c r="B45" s="22"/>
      <c r="C45" s="13" t="s">
        <v>28</v>
      </c>
      <c r="D45" s="13" t="n">
        <v>7</v>
      </c>
      <c r="E45" s="23" t="n">
        <v>37000</v>
      </c>
      <c r="F45" s="23" t="n">
        <f aca="false">E45*1.27</f>
        <v>46990</v>
      </c>
      <c r="G45" s="24" t="n">
        <f aca="false">E45*0.8</f>
        <v>29600</v>
      </c>
      <c r="H45" s="24" t="n">
        <f aca="false">G45*1.27</f>
        <v>37592</v>
      </c>
    </row>
    <row r="46" customFormat="false" ht="15" hidden="false" customHeight="false" outlineLevel="0" collapsed="false">
      <c r="A46" s="26"/>
      <c r="B46" s="22"/>
      <c r="C46" s="13" t="s">
        <v>31</v>
      </c>
      <c r="D46" s="13" t="n">
        <v>3</v>
      </c>
      <c r="E46" s="23" t="n">
        <v>45000</v>
      </c>
      <c r="F46" s="23" t="n">
        <f aca="false">E46*1.27</f>
        <v>57150</v>
      </c>
      <c r="G46" s="24" t="n">
        <f aca="false">E46*0.8</f>
        <v>36000</v>
      </c>
      <c r="H46" s="24" t="n">
        <f aca="false">G46*1.27</f>
        <v>45720</v>
      </c>
    </row>
    <row r="47" customFormat="false" ht="15" hidden="false" customHeight="false" outlineLevel="0" collapsed="false">
      <c r="A47" s="26"/>
      <c r="B47" s="22"/>
      <c r="C47" s="13" t="s">
        <v>42</v>
      </c>
      <c r="D47" s="13" t="n">
        <v>4</v>
      </c>
      <c r="E47" s="23" t="n">
        <v>53000</v>
      </c>
      <c r="F47" s="23" t="n">
        <f aca="false">E47*1.27</f>
        <v>67310</v>
      </c>
      <c r="G47" s="24" t="n">
        <f aca="false">E47*0.8</f>
        <v>42400</v>
      </c>
      <c r="H47" s="24" t="n">
        <f aca="false">G47*1.27</f>
        <v>53848</v>
      </c>
    </row>
    <row r="48" customFormat="false" ht="15" hidden="false" customHeight="false" outlineLevel="0" collapsed="false">
      <c r="A48" s="26"/>
      <c r="B48" s="22"/>
      <c r="C48" s="13" t="s">
        <v>43</v>
      </c>
      <c r="D48" s="13" t="n">
        <v>5</v>
      </c>
      <c r="E48" s="23" t="n">
        <v>60000</v>
      </c>
      <c r="F48" s="23" t="n">
        <f aca="false">E48*1.27</f>
        <v>76200</v>
      </c>
      <c r="G48" s="24" t="n">
        <f aca="false">E48*0.8</f>
        <v>48000</v>
      </c>
      <c r="H48" s="24" t="n">
        <f aca="false">G48*1.27</f>
        <v>60960</v>
      </c>
    </row>
    <row r="49" customFormat="false" ht="15" hidden="false" customHeight="false" outlineLevel="0" collapsed="false">
      <c r="A49" s="26" t="s">
        <v>46</v>
      </c>
      <c r="B49" s="22"/>
      <c r="C49" s="13" t="s">
        <v>19</v>
      </c>
      <c r="D49" s="13" t="n">
        <v>1</v>
      </c>
      <c r="E49" s="23" t="n">
        <v>23000</v>
      </c>
      <c r="F49" s="23" t="n">
        <f aca="false">E49*1.27</f>
        <v>29210</v>
      </c>
      <c r="G49" s="24" t="n">
        <f aca="false">E49*0.8</f>
        <v>18400</v>
      </c>
      <c r="H49" s="24" t="n">
        <f aca="false">G49*1.27</f>
        <v>23368</v>
      </c>
    </row>
    <row r="50" customFormat="false" ht="15" hidden="false" customHeight="false" outlineLevel="0" collapsed="false">
      <c r="A50" s="26"/>
      <c r="B50" s="22"/>
      <c r="C50" s="13" t="s">
        <v>27</v>
      </c>
      <c r="D50" s="13" t="n">
        <v>2</v>
      </c>
      <c r="E50" s="23" t="n">
        <v>30000</v>
      </c>
      <c r="F50" s="23" t="n">
        <f aca="false">E50*1.27</f>
        <v>38100</v>
      </c>
      <c r="G50" s="24" t="n">
        <f aca="false">E50*0.8</f>
        <v>24000</v>
      </c>
      <c r="H50" s="24" t="n">
        <f aca="false">G50*1.27</f>
        <v>30480</v>
      </c>
    </row>
    <row r="51" customFormat="false" ht="15" hidden="false" customHeight="false" outlineLevel="0" collapsed="false">
      <c r="A51" s="26" t="s">
        <v>47</v>
      </c>
      <c r="B51" s="22"/>
      <c r="C51" s="13" t="s">
        <v>19</v>
      </c>
      <c r="D51" s="13" t="n">
        <v>1</v>
      </c>
      <c r="E51" s="23" t="n">
        <v>23000</v>
      </c>
      <c r="F51" s="23" t="n">
        <f aca="false">E51*1.27</f>
        <v>29210</v>
      </c>
      <c r="G51" s="24" t="n">
        <f aca="false">E51*0.8</f>
        <v>18400</v>
      </c>
      <c r="H51" s="24" t="n">
        <f aca="false">G51*1.27</f>
        <v>23368</v>
      </c>
    </row>
    <row r="52" customFormat="false" ht="15" hidden="false" customHeight="false" outlineLevel="0" collapsed="false">
      <c r="A52" s="26"/>
      <c r="B52" s="22"/>
      <c r="C52" s="13" t="s">
        <v>27</v>
      </c>
      <c r="D52" s="13" t="n">
        <v>2</v>
      </c>
      <c r="E52" s="23" t="n">
        <v>30000</v>
      </c>
      <c r="F52" s="23" t="n">
        <f aca="false">E52*1.27</f>
        <v>38100</v>
      </c>
      <c r="G52" s="24" t="n">
        <f aca="false">E52*0.8</f>
        <v>24000</v>
      </c>
      <c r="H52" s="24" t="n">
        <f aca="false">G52*1.27</f>
        <v>30480</v>
      </c>
    </row>
    <row r="53" customFormat="false" ht="15" hidden="false" customHeight="false" outlineLevel="0" collapsed="false">
      <c r="A53" s="26"/>
      <c r="B53" s="22"/>
      <c r="C53" s="13" t="s">
        <v>28</v>
      </c>
      <c r="D53" s="13" t="n">
        <v>4</v>
      </c>
      <c r="E53" s="23" t="n">
        <v>37000</v>
      </c>
      <c r="F53" s="23" t="n">
        <f aca="false">E53*1.27</f>
        <v>46990</v>
      </c>
      <c r="G53" s="24" t="n">
        <f aca="false">E53*0.8</f>
        <v>29600</v>
      </c>
      <c r="H53" s="24" t="n">
        <f aca="false">G53*1.27</f>
        <v>37592</v>
      </c>
    </row>
    <row r="54" customFormat="false" ht="15" hidden="false" customHeight="false" outlineLevel="0" collapsed="false">
      <c r="A54" s="26"/>
      <c r="B54" s="22"/>
      <c r="C54" s="13" t="s">
        <v>31</v>
      </c>
      <c r="D54" s="13" t="n">
        <v>1</v>
      </c>
      <c r="E54" s="23" t="n">
        <v>45000</v>
      </c>
      <c r="F54" s="23" t="n">
        <f aca="false">E54*1.27</f>
        <v>57150</v>
      </c>
      <c r="G54" s="24" t="n">
        <f aca="false">E54*0.8</f>
        <v>36000</v>
      </c>
      <c r="H54" s="24" t="n">
        <f aca="false">G54*1.27</f>
        <v>45720</v>
      </c>
    </row>
    <row r="55" customFormat="false" ht="15" hidden="false" customHeight="false" outlineLevel="0" collapsed="false">
      <c r="A55" s="22" t="s">
        <v>48</v>
      </c>
      <c r="B55" s="22"/>
      <c r="C55" s="13" t="s">
        <v>31</v>
      </c>
      <c r="D55" s="13" t="n">
        <v>3</v>
      </c>
      <c r="E55" s="23" t="n">
        <v>45000</v>
      </c>
      <c r="F55" s="23" t="n">
        <f aca="false">E55*1.27</f>
        <v>57150</v>
      </c>
      <c r="G55" s="24" t="n">
        <f aca="false">E55*0.8</f>
        <v>36000</v>
      </c>
      <c r="H55" s="24" t="n">
        <f aca="false">G55*1.27</f>
        <v>45720</v>
      </c>
    </row>
    <row r="56" customFormat="false" ht="15" hidden="false" customHeight="false" outlineLevel="0" collapsed="false">
      <c r="A56" s="26"/>
      <c r="B56" s="22"/>
      <c r="C56" s="26" t="s">
        <v>42</v>
      </c>
      <c r="D56" s="26" t="n">
        <v>2</v>
      </c>
      <c r="E56" s="23" t="n">
        <v>53000</v>
      </c>
      <c r="F56" s="23" t="n">
        <f aca="false">E56*1.27</f>
        <v>67310</v>
      </c>
      <c r="G56" s="24" t="n">
        <f aca="false">E56*0.8</f>
        <v>42400</v>
      </c>
      <c r="H56" s="24" t="n">
        <f aca="false">G56*1.27</f>
        <v>53848</v>
      </c>
    </row>
    <row r="57" customFormat="false" ht="15" hidden="false" customHeight="false" outlineLevel="0" collapsed="false">
      <c r="A57" s="21" t="s">
        <v>49</v>
      </c>
      <c r="B57" s="22" t="s">
        <v>50</v>
      </c>
      <c r="C57" s="22" t="s">
        <v>27</v>
      </c>
      <c r="D57" s="22" t="n">
        <v>1</v>
      </c>
      <c r="E57" s="23" t="n">
        <v>35000</v>
      </c>
      <c r="F57" s="23" t="n">
        <f aca="false">E57*1.27</f>
        <v>44450</v>
      </c>
      <c r="G57" s="24" t="n">
        <f aca="false">E57*0.8</f>
        <v>28000</v>
      </c>
      <c r="H57" s="24" t="n">
        <f aca="false">G57*1.27</f>
        <v>35560</v>
      </c>
    </row>
    <row r="58" customFormat="false" ht="15" hidden="false" customHeight="false" outlineLevel="0" collapsed="false">
      <c r="A58" s="21" t="s">
        <v>51</v>
      </c>
      <c r="B58" s="22" t="s">
        <v>52</v>
      </c>
      <c r="C58" s="22" t="s">
        <v>19</v>
      </c>
      <c r="D58" s="22" t="n">
        <v>1</v>
      </c>
      <c r="E58" s="23" t="n">
        <v>23000</v>
      </c>
      <c r="F58" s="23" t="n">
        <f aca="false">E58*1.27</f>
        <v>29210</v>
      </c>
      <c r="G58" s="24" t="n">
        <f aca="false">E58*0.8</f>
        <v>18400</v>
      </c>
      <c r="H58" s="24" t="n">
        <f aca="false">G58*1.27</f>
        <v>23368</v>
      </c>
    </row>
    <row r="59" customFormat="false" ht="15" hidden="false" customHeight="false" outlineLevel="0" collapsed="false">
      <c r="A59" s="21"/>
      <c r="B59" s="22" t="s">
        <v>50</v>
      </c>
      <c r="C59" s="22" t="s">
        <v>28</v>
      </c>
      <c r="D59" s="22" t="n">
        <v>5</v>
      </c>
      <c r="E59" s="23" t="n">
        <v>37000</v>
      </c>
      <c r="F59" s="23" t="n">
        <f aca="false">E59*1.27</f>
        <v>46990</v>
      </c>
      <c r="G59" s="24" t="n">
        <f aca="false">E59*0.8</f>
        <v>29600</v>
      </c>
      <c r="H59" s="24" t="n">
        <f aca="false">G59*1.27</f>
        <v>37592</v>
      </c>
    </row>
    <row r="60" customFormat="false" ht="15" hidden="false" customHeight="false" outlineLevel="0" collapsed="false">
      <c r="A60" s="21"/>
      <c r="B60" s="22"/>
      <c r="C60" s="22" t="s">
        <v>31</v>
      </c>
      <c r="D60" s="22" t="n">
        <v>13</v>
      </c>
      <c r="E60" s="23" t="n">
        <v>45000</v>
      </c>
      <c r="F60" s="23" t="n">
        <f aca="false">E60*1.27</f>
        <v>57150</v>
      </c>
      <c r="G60" s="24" t="n">
        <f aca="false">E60*0.8</f>
        <v>36000</v>
      </c>
      <c r="H60" s="24" t="n">
        <f aca="false">G60*1.27</f>
        <v>45720</v>
      </c>
    </row>
    <row r="61" customFormat="false" ht="15" hidden="false" customHeight="false" outlineLevel="0" collapsed="false">
      <c r="A61" s="21"/>
      <c r="B61" s="22"/>
      <c r="C61" s="22" t="s">
        <v>42</v>
      </c>
      <c r="D61" s="22" t="n">
        <v>8</v>
      </c>
      <c r="E61" s="23" t="n">
        <v>53000</v>
      </c>
      <c r="F61" s="23" t="n">
        <f aca="false">E61*1.27</f>
        <v>67310</v>
      </c>
      <c r="G61" s="24" t="n">
        <f aca="false">E61*0.8</f>
        <v>42400</v>
      </c>
      <c r="H61" s="24" t="n">
        <f aca="false">G61*1.27</f>
        <v>53848</v>
      </c>
    </row>
    <row r="62" customFormat="false" ht="15" hidden="false" customHeight="false" outlineLevel="0" collapsed="false">
      <c r="A62" s="21"/>
      <c r="B62" s="22"/>
      <c r="C62" s="22" t="s">
        <v>43</v>
      </c>
      <c r="D62" s="22" t="n">
        <v>5</v>
      </c>
      <c r="E62" s="23" t="n">
        <v>60000</v>
      </c>
      <c r="F62" s="23" t="n">
        <f aca="false">E62*1.27</f>
        <v>76200</v>
      </c>
      <c r="G62" s="24" t="n">
        <f aca="false">E62*0.8</f>
        <v>48000</v>
      </c>
      <c r="H62" s="24" t="n">
        <f aca="false">G62*1.27</f>
        <v>60960</v>
      </c>
    </row>
    <row r="63" customFormat="false" ht="15" hidden="false" customHeight="false" outlineLevel="0" collapsed="false">
      <c r="A63" s="22" t="s">
        <v>53</v>
      </c>
      <c r="B63" s="22" t="s">
        <v>52</v>
      </c>
      <c r="C63" s="22" t="s">
        <v>27</v>
      </c>
      <c r="D63" s="22" t="n">
        <v>1</v>
      </c>
      <c r="E63" s="23" t="n">
        <v>30000</v>
      </c>
      <c r="F63" s="23" t="n">
        <f aca="false">E63*1.27</f>
        <v>38100</v>
      </c>
      <c r="G63" s="24" t="n">
        <f aca="false">E63*0.8</f>
        <v>24000</v>
      </c>
      <c r="H63" s="24" t="n">
        <f aca="false">G63*1.27</f>
        <v>30480</v>
      </c>
    </row>
    <row r="64" customFormat="false" ht="15" hidden="false" customHeight="false" outlineLevel="0" collapsed="false">
      <c r="A64" s="22"/>
      <c r="B64" s="22"/>
      <c r="C64" s="22" t="s">
        <v>28</v>
      </c>
      <c r="D64" s="22" t="n">
        <v>1</v>
      </c>
      <c r="E64" s="23" t="n">
        <v>37000</v>
      </c>
      <c r="F64" s="23" t="n">
        <f aca="false">E64*1.27</f>
        <v>46990</v>
      </c>
      <c r="G64" s="24" t="n">
        <f aca="false">E64*0.8</f>
        <v>29600</v>
      </c>
      <c r="H64" s="24" t="n">
        <f aca="false">G64*1.27</f>
        <v>37592</v>
      </c>
    </row>
    <row r="65" customFormat="false" ht="15" hidden="false" customHeight="false" outlineLevel="0" collapsed="false">
      <c r="A65" s="22"/>
      <c r="B65" s="22"/>
      <c r="C65" s="22" t="s">
        <v>31</v>
      </c>
      <c r="D65" s="22" t="n">
        <v>1</v>
      </c>
      <c r="E65" s="23" t="n">
        <v>45000</v>
      </c>
      <c r="F65" s="23" t="n">
        <f aca="false">E65*1.27</f>
        <v>57150</v>
      </c>
      <c r="G65" s="24" t="n">
        <f aca="false">E65*0.8</f>
        <v>36000</v>
      </c>
      <c r="H65" s="24" t="n">
        <f aca="false">G65*1.27</f>
        <v>45720</v>
      </c>
    </row>
    <row r="66" customFormat="false" ht="15" hidden="false" customHeight="false" outlineLevel="0" collapsed="false">
      <c r="A66" s="26" t="s">
        <v>54</v>
      </c>
      <c r="B66" s="22"/>
      <c r="C66" s="26" t="s">
        <v>28</v>
      </c>
      <c r="D66" s="26" t="n">
        <v>5</v>
      </c>
      <c r="E66" s="23" t="n">
        <v>37000</v>
      </c>
      <c r="F66" s="23" t="n">
        <f aca="false">E66*1.27</f>
        <v>46990</v>
      </c>
      <c r="G66" s="24" t="n">
        <f aca="false">E66*0.8</f>
        <v>29600</v>
      </c>
      <c r="H66" s="24" t="n">
        <f aca="false">G66*1.27</f>
        <v>37592</v>
      </c>
    </row>
    <row r="67" customFormat="false" ht="15" hidden="false" customHeight="false" outlineLevel="0" collapsed="false">
      <c r="A67" s="26"/>
      <c r="B67" s="22"/>
      <c r="C67" s="26" t="s">
        <v>31</v>
      </c>
      <c r="D67" s="26" t="n">
        <v>3</v>
      </c>
      <c r="E67" s="23" t="n">
        <v>45000</v>
      </c>
      <c r="F67" s="23" t="n">
        <f aca="false">E67*1.27</f>
        <v>57150</v>
      </c>
      <c r="G67" s="24" t="n">
        <f aca="false">E67*0.8</f>
        <v>36000</v>
      </c>
      <c r="H67" s="24" t="n">
        <f aca="false">G67*1.27</f>
        <v>45720</v>
      </c>
    </row>
    <row r="68" customFormat="false" ht="15" hidden="false" customHeight="false" outlineLevel="0" collapsed="false">
      <c r="A68" s="13" t="s">
        <v>55</v>
      </c>
      <c r="B68" s="22"/>
      <c r="C68" s="22" t="s">
        <v>27</v>
      </c>
      <c r="D68" s="26" t="n">
        <v>1</v>
      </c>
      <c r="E68" s="23" t="n">
        <v>30000</v>
      </c>
      <c r="F68" s="23" t="n">
        <f aca="false">E68*1.27</f>
        <v>38100</v>
      </c>
      <c r="G68" s="24" t="n">
        <f aca="false">E68*0.8</f>
        <v>24000</v>
      </c>
      <c r="H68" s="24" t="n">
        <f aca="false">G68*1.27</f>
        <v>30480</v>
      </c>
    </row>
    <row r="69" customFormat="false" ht="15" hidden="false" customHeight="false" outlineLevel="0" collapsed="false">
      <c r="A69" s="13"/>
      <c r="B69" s="13"/>
      <c r="C69" s="26" t="s">
        <v>43</v>
      </c>
      <c r="D69" s="26" t="n">
        <v>1</v>
      </c>
      <c r="E69" s="23" t="n">
        <v>60000</v>
      </c>
      <c r="F69" s="23" t="n">
        <f aca="false">E69*1.27</f>
        <v>76200</v>
      </c>
      <c r="G69" s="24" t="n">
        <f aca="false">E69*0.8</f>
        <v>48000</v>
      </c>
      <c r="H69" s="24" t="n">
        <f aca="false">G69*1.27</f>
        <v>60960</v>
      </c>
    </row>
    <row r="70" customFormat="false" ht="15" hidden="false" customHeight="false" outlineLevel="0" collapsed="false">
      <c r="A70" s="13" t="s">
        <v>56</v>
      </c>
      <c r="B70" s="13"/>
      <c r="C70" s="26" t="s">
        <v>28</v>
      </c>
      <c r="D70" s="26" t="n">
        <v>4</v>
      </c>
      <c r="E70" s="23" t="n">
        <v>37000</v>
      </c>
      <c r="F70" s="23" t="n">
        <f aca="false">E70*1.27</f>
        <v>46990</v>
      </c>
      <c r="G70" s="24" t="n">
        <f aca="false">E70*0.8</f>
        <v>29600</v>
      </c>
      <c r="H70" s="24" t="n">
        <f aca="false">G70*1.27</f>
        <v>37592</v>
      </c>
    </row>
    <row r="71" customFormat="false" ht="15" hidden="false" customHeight="false" outlineLevel="0" collapsed="false">
      <c r="A71" s="13"/>
      <c r="B71" s="13"/>
      <c r="C71" s="26" t="s">
        <v>31</v>
      </c>
      <c r="D71" s="26" t="n">
        <v>1</v>
      </c>
      <c r="E71" s="23" t="n">
        <v>45000</v>
      </c>
      <c r="F71" s="23" t="n">
        <f aca="false">E71*1.27</f>
        <v>57150</v>
      </c>
      <c r="G71" s="24" t="n">
        <f aca="false">E71*0.8</f>
        <v>36000</v>
      </c>
      <c r="H71" s="24" t="n">
        <f aca="false">G71*1.27</f>
        <v>45720</v>
      </c>
    </row>
    <row r="72" customFormat="false" ht="15" hidden="false" customHeight="false" outlineLevel="0" collapsed="false">
      <c r="A72" s="30" t="s">
        <v>57</v>
      </c>
      <c r="B72" s="22" t="s">
        <v>52</v>
      </c>
      <c r="C72" s="26" t="s">
        <v>19</v>
      </c>
      <c r="D72" s="26" t="n">
        <v>9</v>
      </c>
      <c r="E72" s="23" t="n">
        <v>23000</v>
      </c>
      <c r="F72" s="23" t="n">
        <f aca="false">E72*1.27</f>
        <v>29210</v>
      </c>
      <c r="G72" s="24" t="n">
        <f aca="false">E72*0.8</f>
        <v>18400</v>
      </c>
      <c r="H72" s="24" t="n">
        <f aca="false">G72*1.27</f>
        <v>23368</v>
      </c>
    </row>
    <row r="73" customFormat="false" ht="15" hidden="false" customHeight="false" outlineLevel="0" collapsed="false">
      <c r="A73" s="30"/>
      <c r="B73" s="13"/>
      <c r="C73" s="26" t="s">
        <v>27</v>
      </c>
      <c r="D73" s="26" t="n">
        <v>4</v>
      </c>
      <c r="E73" s="23" t="n">
        <v>30000</v>
      </c>
      <c r="F73" s="23" t="n">
        <f aca="false">E73*1.27</f>
        <v>38100</v>
      </c>
      <c r="G73" s="24" t="n">
        <f aca="false">E73*0.8</f>
        <v>24000</v>
      </c>
      <c r="H73" s="24" t="n">
        <f aca="false">G73*1.27</f>
        <v>30480</v>
      </c>
    </row>
    <row r="74" customFormat="false" ht="15" hidden="false" customHeight="false" outlineLevel="0" collapsed="false">
      <c r="A74" s="30"/>
      <c r="B74" s="13"/>
      <c r="C74" s="26" t="s">
        <v>28</v>
      </c>
      <c r="D74" s="26" t="n">
        <v>5</v>
      </c>
      <c r="E74" s="23" t="n">
        <v>37000</v>
      </c>
      <c r="F74" s="23" t="n">
        <f aca="false">E74*1.27</f>
        <v>46990</v>
      </c>
      <c r="G74" s="24" t="n">
        <f aca="false">E74*0.8</f>
        <v>29600</v>
      </c>
      <c r="H74" s="24" t="n">
        <f aca="false">G74*1.27</f>
        <v>37592</v>
      </c>
    </row>
    <row r="75" customFormat="false" ht="15" hidden="false" customHeight="false" outlineLevel="0" collapsed="false">
      <c r="A75" s="25" t="s">
        <v>58</v>
      </c>
      <c r="B75" s="30"/>
      <c r="C75" s="26" t="s">
        <v>27</v>
      </c>
      <c r="D75" s="13"/>
      <c r="E75" s="23" t="n">
        <v>30000</v>
      </c>
      <c r="F75" s="23" t="n">
        <f aca="false">E75*1.27</f>
        <v>38100</v>
      </c>
      <c r="G75" s="24" t="n">
        <f aca="false">E75*0.8</f>
        <v>24000</v>
      </c>
      <c r="H75" s="24" t="n">
        <f aca="false">G75*1.27</f>
        <v>30480</v>
      </c>
    </row>
    <row r="76" customFormat="false" ht="15" hidden="false" customHeight="false" outlineLevel="0" collapsed="false">
      <c r="A76" s="22" t="s">
        <v>59</v>
      </c>
      <c r="B76" s="22"/>
      <c r="C76" s="13" t="s">
        <v>21</v>
      </c>
      <c r="D76" s="13" t="n">
        <v>4</v>
      </c>
      <c r="E76" s="23" t="n">
        <v>20000</v>
      </c>
      <c r="F76" s="23" t="n">
        <f aca="false">E76*1.27</f>
        <v>25400</v>
      </c>
      <c r="G76" s="24" t="n">
        <f aca="false">E76*0.8</f>
        <v>16000</v>
      </c>
      <c r="H76" s="24" t="n">
        <f aca="false">G76*1.27</f>
        <v>20320</v>
      </c>
    </row>
    <row r="77" customFormat="false" ht="15" hidden="false" customHeight="false" outlineLevel="0" collapsed="false">
      <c r="A77" s="22"/>
      <c r="B77" s="22"/>
      <c r="C77" s="13" t="s">
        <v>19</v>
      </c>
      <c r="D77" s="13" t="n">
        <v>1</v>
      </c>
      <c r="E77" s="23" t="n">
        <v>23000</v>
      </c>
      <c r="F77" s="23" t="n">
        <f aca="false">E77*1.27</f>
        <v>29210</v>
      </c>
      <c r="G77" s="24" t="n">
        <f aca="false">E77*0.8</f>
        <v>18400</v>
      </c>
      <c r="H77" s="24" t="n">
        <f aca="false">G77*1.27</f>
        <v>23368</v>
      </c>
    </row>
    <row r="78" customFormat="false" ht="15" hidden="false" customHeight="false" outlineLevel="0" collapsed="false">
      <c r="A78" s="22"/>
      <c r="B78" s="22"/>
      <c r="C78" s="13" t="s">
        <v>27</v>
      </c>
      <c r="D78" s="13" t="n">
        <v>3</v>
      </c>
      <c r="E78" s="23" t="n">
        <v>30000</v>
      </c>
      <c r="F78" s="23" t="n">
        <f aca="false">E78*1.27</f>
        <v>38100</v>
      </c>
      <c r="G78" s="24" t="n">
        <f aca="false">E78*0.8</f>
        <v>24000</v>
      </c>
      <c r="H78" s="24" t="n">
        <f aca="false">G78*1.27</f>
        <v>30480</v>
      </c>
    </row>
    <row r="79" customFormat="false" ht="15" hidden="false" customHeight="false" outlineLevel="0" collapsed="false">
      <c r="A79" s="22"/>
      <c r="B79" s="22"/>
      <c r="C79" s="13" t="s">
        <v>28</v>
      </c>
      <c r="D79" s="13" t="n">
        <v>1</v>
      </c>
      <c r="E79" s="23" t="n">
        <v>37000</v>
      </c>
      <c r="F79" s="23" t="n">
        <f aca="false">E79*1.27</f>
        <v>46990</v>
      </c>
      <c r="G79" s="24" t="n">
        <f aca="false">E79*0.8</f>
        <v>29600</v>
      </c>
      <c r="H79" s="24" t="n">
        <f aca="false">G79*1.27</f>
        <v>37592</v>
      </c>
    </row>
    <row r="80" customFormat="false" ht="15" hidden="false" customHeight="false" outlineLevel="0" collapsed="false">
      <c r="A80" s="22"/>
      <c r="B80" s="22"/>
      <c r="C80" s="13" t="s">
        <v>31</v>
      </c>
      <c r="D80" s="13" t="n">
        <v>1</v>
      </c>
      <c r="E80" s="23" t="n">
        <v>45000</v>
      </c>
      <c r="F80" s="23" t="n">
        <f aca="false">E80*1.27</f>
        <v>57150</v>
      </c>
      <c r="G80" s="24" t="n">
        <f aca="false">E80*0.8</f>
        <v>36000</v>
      </c>
      <c r="H80" s="24" t="n">
        <f aca="false">G80*1.27</f>
        <v>45720</v>
      </c>
    </row>
    <row r="81" customFormat="false" ht="15" hidden="false" customHeight="false" outlineLevel="0" collapsed="false">
      <c r="A81" s="13" t="s">
        <v>60</v>
      </c>
      <c r="B81" s="13"/>
      <c r="C81" s="26" t="s">
        <v>27</v>
      </c>
      <c r="D81" s="26" t="n">
        <v>1</v>
      </c>
      <c r="E81" s="23" t="n">
        <v>30000</v>
      </c>
      <c r="F81" s="23" t="n">
        <f aca="false">E81*1.27</f>
        <v>38100</v>
      </c>
      <c r="G81" s="24" t="n">
        <f aca="false">E81*0.8</f>
        <v>24000</v>
      </c>
      <c r="H81" s="24" t="n">
        <f aca="false">G81*1.27</f>
        <v>30480</v>
      </c>
    </row>
    <row r="82" customFormat="false" ht="15" hidden="false" customHeight="false" outlineLevel="0" collapsed="false">
      <c r="A82" s="13" t="s">
        <v>61</v>
      </c>
      <c r="B82" s="13"/>
      <c r="C82" s="26" t="s">
        <v>27</v>
      </c>
      <c r="D82" s="26" t="n">
        <v>1</v>
      </c>
      <c r="E82" s="23" t="n">
        <v>30000</v>
      </c>
      <c r="F82" s="23" t="n">
        <f aca="false">E82*1.27</f>
        <v>38100</v>
      </c>
      <c r="G82" s="24" t="n">
        <f aca="false">E82*0.8</f>
        <v>24000</v>
      </c>
      <c r="H82" s="24" t="n">
        <f aca="false">G82*1.27</f>
        <v>30480</v>
      </c>
    </row>
    <row r="83" customFormat="false" ht="15" hidden="false" customHeight="false" outlineLevel="0" collapsed="false">
      <c r="A83" s="21" t="s">
        <v>62</v>
      </c>
      <c r="B83" s="22" t="s">
        <v>63</v>
      </c>
      <c r="C83" s="13" t="s">
        <v>27</v>
      </c>
      <c r="D83" s="13" t="n">
        <v>5</v>
      </c>
      <c r="E83" s="23" t="n">
        <v>30000</v>
      </c>
      <c r="F83" s="23" t="n">
        <f aca="false">E83*1.27</f>
        <v>38100</v>
      </c>
      <c r="G83" s="24" t="n">
        <f aca="false">E83*0.8</f>
        <v>24000</v>
      </c>
      <c r="H83" s="24" t="n">
        <f aca="false">G83*1.27</f>
        <v>30480</v>
      </c>
    </row>
    <row r="84" customFormat="false" ht="15" hidden="false" customHeight="false" outlineLevel="0" collapsed="false">
      <c r="A84" s="22" t="s">
        <v>64</v>
      </c>
      <c r="B84" s="22"/>
      <c r="C84" s="13" t="s">
        <v>19</v>
      </c>
      <c r="D84" s="13" t="n">
        <v>12</v>
      </c>
      <c r="E84" s="23" t="n">
        <v>23000</v>
      </c>
      <c r="F84" s="23" t="n">
        <f aca="false">E84*1.27</f>
        <v>29210</v>
      </c>
      <c r="G84" s="24" t="n">
        <f aca="false">E84*0.8</f>
        <v>18400</v>
      </c>
      <c r="H84" s="24" t="n">
        <f aca="false">G84*1.27</f>
        <v>23368</v>
      </c>
    </row>
    <row r="85" customFormat="false" ht="15" hidden="false" customHeight="false" outlineLevel="0" collapsed="false">
      <c r="A85" s="26"/>
      <c r="B85" s="22"/>
      <c r="C85" s="26" t="s">
        <v>28</v>
      </c>
      <c r="D85" s="26" t="n">
        <v>1</v>
      </c>
      <c r="E85" s="23" t="n">
        <v>37000</v>
      </c>
      <c r="F85" s="23" t="n">
        <f aca="false">E85*1.27</f>
        <v>46990</v>
      </c>
      <c r="G85" s="24" t="n">
        <f aca="false">E85*0.8</f>
        <v>29600</v>
      </c>
      <c r="H85" s="24" t="n">
        <f aca="false">G85*1.27</f>
        <v>37592</v>
      </c>
    </row>
    <row r="86" customFormat="false" ht="15" hidden="false" customHeight="false" outlineLevel="0" collapsed="false">
      <c r="A86" s="31"/>
      <c r="B86" s="22"/>
      <c r="C86" s="26" t="s">
        <v>31</v>
      </c>
      <c r="D86" s="26" t="n">
        <v>1</v>
      </c>
      <c r="E86" s="23" t="n">
        <v>45000</v>
      </c>
      <c r="F86" s="23" t="n">
        <f aca="false">E86*1.27</f>
        <v>57150</v>
      </c>
      <c r="G86" s="24" t="n">
        <f aca="false">E86*0.8</f>
        <v>36000</v>
      </c>
      <c r="H86" s="24" t="n">
        <f aca="false">G86*1.27</f>
        <v>45720</v>
      </c>
    </row>
    <row r="87" customFormat="false" ht="15" hidden="false" customHeight="false" outlineLevel="0" collapsed="false">
      <c r="A87" s="22" t="s">
        <v>65</v>
      </c>
      <c r="B87" s="22"/>
      <c r="C87" s="13" t="s">
        <v>19</v>
      </c>
      <c r="D87" s="13" t="n">
        <v>10</v>
      </c>
      <c r="E87" s="23" t="n">
        <v>23000</v>
      </c>
      <c r="F87" s="23" t="n">
        <f aca="false">E87*1.27</f>
        <v>29210</v>
      </c>
      <c r="G87" s="24" t="n">
        <f aca="false">E87*0.8</f>
        <v>18400</v>
      </c>
      <c r="H87" s="24" t="n">
        <f aca="false">G87*1.27</f>
        <v>23368</v>
      </c>
    </row>
    <row r="88" customFormat="false" ht="15" hidden="false" customHeight="false" outlineLevel="0" collapsed="false">
      <c r="A88" s="22"/>
      <c r="B88" s="22"/>
      <c r="C88" s="13" t="s">
        <v>27</v>
      </c>
      <c r="D88" s="13" t="n">
        <v>6</v>
      </c>
      <c r="E88" s="23" t="n">
        <v>30000</v>
      </c>
      <c r="F88" s="23" t="n">
        <f aca="false">E88*1.27</f>
        <v>38100</v>
      </c>
      <c r="G88" s="24" t="n">
        <f aca="false">E88*0.8</f>
        <v>24000</v>
      </c>
      <c r="H88" s="24" t="n">
        <f aca="false">G88*1.27</f>
        <v>30480</v>
      </c>
    </row>
    <row r="89" customFormat="false" ht="15" hidden="false" customHeight="false" outlineLevel="0" collapsed="false">
      <c r="A89" s="22"/>
      <c r="B89" s="22"/>
      <c r="C89" s="13" t="s">
        <v>28</v>
      </c>
      <c r="D89" s="13" t="n">
        <v>6</v>
      </c>
      <c r="E89" s="23" t="n">
        <v>37000</v>
      </c>
      <c r="F89" s="23" t="n">
        <f aca="false">E89*1.27</f>
        <v>46990</v>
      </c>
      <c r="G89" s="24" t="n">
        <f aca="false">E89*0.8</f>
        <v>29600</v>
      </c>
      <c r="H89" s="24" t="n">
        <f aca="false">G89*1.27</f>
        <v>37592</v>
      </c>
    </row>
    <row r="90" customFormat="false" ht="15" hidden="false" customHeight="false" outlineLevel="0" collapsed="false">
      <c r="A90" s="22"/>
      <c r="B90" s="22"/>
      <c r="C90" s="13" t="s">
        <v>31</v>
      </c>
      <c r="D90" s="13" t="n">
        <v>2</v>
      </c>
      <c r="E90" s="23" t="n">
        <v>45000</v>
      </c>
      <c r="F90" s="23" t="n">
        <f aca="false">E90*1.27</f>
        <v>57150</v>
      </c>
      <c r="G90" s="24" t="n">
        <f aca="false">E90*0.8</f>
        <v>36000</v>
      </c>
      <c r="H90" s="24" t="n">
        <f aca="false">G90*1.27</f>
        <v>45720</v>
      </c>
    </row>
    <row r="91" customFormat="false" ht="15" hidden="false" customHeight="false" outlineLevel="0" collapsed="false">
      <c r="A91" s="22" t="s">
        <v>66</v>
      </c>
      <c r="B91" s="22"/>
      <c r="C91" s="13" t="s">
        <v>19</v>
      </c>
      <c r="D91" s="13" t="n">
        <v>7</v>
      </c>
      <c r="E91" s="23" t="n">
        <v>23000</v>
      </c>
      <c r="F91" s="23" t="n">
        <f aca="false">E91*1.27</f>
        <v>29210</v>
      </c>
      <c r="G91" s="24" t="n">
        <f aca="false">E91*0.8</f>
        <v>18400</v>
      </c>
      <c r="H91" s="24" t="n">
        <f aca="false">G91*1.27</f>
        <v>23368</v>
      </c>
    </row>
    <row r="92" customFormat="false" ht="15" hidden="false" customHeight="false" outlineLevel="0" collapsed="false">
      <c r="A92" s="22"/>
      <c r="B92" s="22"/>
      <c r="C92" s="13" t="s">
        <v>27</v>
      </c>
      <c r="D92" s="13" t="n">
        <v>5</v>
      </c>
      <c r="E92" s="23" t="n">
        <v>30000</v>
      </c>
      <c r="F92" s="23" t="n">
        <f aca="false">E92*1.27</f>
        <v>38100</v>
      </c>
      <c r="G92" s="24" t="n">
        <f aca="false">E92*0.8</f>
        <v>24000</v>
      </c>
      <c r="H92" s="24" t="n">
        <f aca="false">G92*1.27</f>
        <v>30480</v>
      </c>
    </row>
    <row r="93" customFormat="false" ht="15" hidden="false" customHeight="false" outlineLevel="0" collapsed="false">
      <c r="A93" s="22"/>
      <c r="B93" s="22"/>
      <c r="C93" s="13" t="s">
        <v>28</v>
      </c>
      <c r="D93" s="13" t="n">
        <v>1</v>
      </c>
      <c r="E93" s="23" t="n">
        <v>37000</v>
      </c>
      <c r="F93" s="23" t="n">
        <f aca="false">E93*1.27</f>
        <v>46990</v>
      </c>
      <c r="G93" s="24" t="n">
        <f aca="false">E93*0.8</f>
        <v>29600</v>
      </c>
      <c r="H93" s="24" t="n">
        <f aca="false">G93*1.27</f>
        <v>37592</v>
      </c>
    </row>
    <row r="94" customFormat="false" ht="15" hidden="false" customHeight="false" outlineLevel="0" collapsed="false">
      <c r="A94" s="22" t="s">
        <v>67</v>
      </c>
      <c r="B94" s="22"/>
      <c r="C94" s="22" t="s">
        <v>27</v>
      </c>
      <c r="D94" s="22" t="n">
        <v>2</v>
      </c>
      <c r="E94" s="23" t="n">
        <v>30000</v>
      </c>
      <c r="F94" s="23" t="n">
        <f aca="false">E94*1.27</f>
        <v>38100</v>
      </c>
      <c r="G94" s="24" t="n">
        <f aca="false">E94*0.8</f>
        <v>24000</v>
      </c>
      <c r="H94" s="24" t="n">
        <f aca="false">G94*1.27</f>
        <v>30480</v>
      </c>
    </row>
    <row r="95" customFormat="false" ht="15" hidden="false" customHeight="false" outlineLevel="0" collapsed="false">
      <c r="A95" s="22"/>
      <c r="B95" s="22"/>
      <c r="C95" s="22" t="s">
        <v>28</v>
      </c>
      <c r="D95" s="22" t="n">
        <v>6</v>
      </c>
      <c r="E95" s="23" t="n">
        <v>37000</v>
      </c>
      <c r="F95" s="23" t="n">
        <f aca="false">E95*1.27</f>
        <v>46990</v>
      </c>
      <c r="G95" s="24" t="n">
        <f aca="false">E95*0.8</f>
        <v>29600</v>
      </c>
      <c r="H95" s="24" t="n">
        <f aca="false">G95*1.27</f>
        <v>37592</v>
      </c>
    </row>
    <row r="96" customFormat="false" ht="15" hidden="false" customHeight="false" outlineLevel="0" collapsed="false">
      <c r="A96" s="22"/>
      <c r="B96" s="22"/>
      <c r="C96" s="22" t="s">
        <v>31</v>
      </c>
      <c r="D96" s="22" t="n">
        <v>5</v>
      </c>
      <c r="E96" s="23" t="n">
        <v>45000</v>
      </c>
      <c r="F96" s="23" t="n">
        <f aca="false">E96*1.27</f>
        <v>57150</v>
      </c>
      <c r="G96" s="24" t="n">
        <f aca="false">E96*0.8</f>
        <v>36000</v>
      </c>
      <c r="H96" s="24" t="n">
        <f aca="false">G96*1.27</f>
        <v>45720</v>
      </c>
    </row>
    <row r="97" customFormat="false" ht="15" hidden="false" customHeight="false" outlineLevel="0" collapsed="false">
      <c r="A97" s="22"/>
      <c r="B97" s="22"/>
      <c r="C97" s="22" t="s">
        <v>42</v>
      </c>
      <c r="D97" s="22" t="n">
        <v>2</v>
      </c>
      <c r="E97" s="23" t="n">
        <v>53000</v>
      </c>
      <c r="F97" s="23" t="n">
        <f aca="false">E97*1.27</f>
        <v>67310</v>
      </c>
      <c r="G97" s="24" t="n">
        <f aca="false">E97*0.8</f>
        <v>42400</v>
      </c>
      <c r="H97" s="24" t="n">
        <f aca="false">G97*1.27</f>
        <v>53848</v>
      </c>
    </row>
    <row r="98" customFormat="false" ht="15" hidden="false" customHeight="false" outlineLevel="0" collapsed="false">
      <c r="A98" s="22"/>
      <c r="B98" s="22"/>
      <c r="C98" s="22" t="s">
        <v>43</v>
      </c>
      <c r="D98" s="22" t="n">
        <v>4</v>
      </c>
      <c r="E98" s="23" t="n">
        <v>60000</v>
      </c>
      <c r="F98" s="23" t="n">
        <f aca="false">E98*1.27</f>
        <v>76200</v>
      </c>
      <c r="G98" s="24" t="n">
        <f aca="false">E98*0.8</f>
        <v>48000</v>
      </c>
      <c r="H98" s="24" t="n">
        <f aca="false">G98*1.27</f>
        <v>60960</v>
      </c>
    </row>
    <row r="99" customFormat="false" ht="15" hidden="false" customHeight="false" outlineLevel="0" collapsed="false">
      <c r="A99" s="22" t="s">
        <v>68</v>
      </c>
      <c r="B99" s="22"/>
      <c r="C99" s="22" t="s">
        <v>31</v>
      </c>
      <c r="D99" s="22" t="n">
        <v>2</v>
      </c>
      <c r="E99" s="23" t="n">
        <v>45000</v>
      </c>
      <c r="F99" s="23" t="n">
        <f aca="false">E99*1.27</f>
        <v>57150</v>
      </c>
      <c r="G99" s="24" t="n">
        <f aca="false">E99*0.8</f>
        <v>36000</v>
      </c>
      <c r="H99" s="24" t="n">
        <f aca="false">G99*1.27</f>
        <v>45720</v>
      </c>
    </row>
    <row r="100" customFormat="false" ht="15" hidden="false" customHeight="false" outlineLevel="0" collapsed="false">
      <c r="A100" s="13" t="s">
        <v>69</v>
      </c>
      <c r="B100" s="22"/>
      <c r="C100" s="22" t="s">
        <v>28</v>
      </c>
      <c r="D100" s="22" t="n">
        <v>3</v>
      </c>
      <c r="E100" s="23" t="n">
        <v>37000</v>
      </c>
      <c r="F100" s="23" t="n">
        <f aca="false">E100*1.27</f>
        <v>46990</v>
      </c>
      <c r="G100" s="24" t="n">
        <f aca="false">E100*0.8</f>
        <v>29600</v>
      </c>
      <c r="H100" s="24" t="n">
        <f aca="false">G100*1.27</f>
        <v>37592</v>
      </c>
    </row>
    <row r="101" customFormat="false" ht="15" hidden="false" customHeight="false" outlineLevel="0" collapsed="false">
      <c r="A101" s="13"/>
      <c r="B101" s="22"/>
      <c r="C101" s="26" t="s">
        <v>31</v>
      </c>
      <c r="D101" s="26" t="n">
        <v>5</v>
      </c>
      <c r="E101" s="23" t="n">
        <v>45000</v>
      </c>
      <c r="F101" s="23" t="n">
        <f aca="false">E101*1.27</f>
        <v>57150</v>
      </c>
      <c r="G101" s="24" t="n">
        <f aca="false">E101*0.8</f>
        <v>36000</v>
      </c>
      <c r="H101" s="24" t="n">
        <f aca="false">G101*1.27</f>
        <v>45720</v>
      </c>
    </row>
    <row r="102" customFormat="false" ht="15" hidden="false" customHeight="false" outlineLevel="0" collapsed="false">
      <c r="A102" s="25" t="s">
        <v>70</v>
      </c>
      <c r="B102" s="13" t="s">
        <v>71</v>
      </c>
      <c r="C102" s="13" t="s">
        <v>19</v>
      </c>
      <c r="D102" s="26" t="n">
        <v>1</v>
      </c>
      <c r="E102" s="23" t="n">
        <v>25000</v>
      </c>
      <c r="F102" s="23" t="n">
        <f aca="false">E102*1.27</f>
        <v>31750</v>
      </c>
      <c r="G102" s="24" t="n">
        <f aca="false">E102*0.8</f>
        <v>20000</v>
      </c>
      <c r="H102" s="24" t="n">
        <f aca="false">G102*1.27</f>
        <v>25400</v>
      </c>
    </row>
    <row r="103" customFormat="false" ht="15" hidden="false" customHeight="false" outlineLevel="0" collapsed="false">
      <c r="A103" s="13" t="s">
        <v>72</v>
      </c>
      <c r="B103" s="13" t="s">
        <v>73</v>
      </c>
      <c r="C103" s="13" t="s">
        <v>19</v>
      </c>
      <c r="D103" s="26" t="n">
        <v>1</v>
      </c>
      <c r="E103" s="23" t="n">
        <v>25000</v>
      </c>
      <c r="F103" s="23" t="n">
        <f aca="false">E103*1.27</f>
        <v>31750</v>
      </c>
      <c r="G103" s="24" t="n">
        <f aca="false">E103*0.8</f>
        <v>20000</v>
      </c>
      <c r="H103" s="24" t="n">
        <f aca="false">G103*1.27</f>
        <v>25400</v>
      </c>
    </row>
    <row r="104" customFormat="false" ht="15" hidden="false" customHeight="false" outlineLevel="0" collapsed="false">
      <c r="A104" s="25" t="s">
        <v>74</v>
      </c>
      <c r="B104" s="13" t="s">
        <v>75</v>
      </c>
      <c r="C104" s="13" t="s">
        <v>21</v>
      </c>
      <c r="D104" s="26" t="n">
        <v>7</v>
      </c>
      <c r="E104" s="23" t="n">
        <v>22000</v>
      </c>
      <c r="F104" s="23" t="n">
        <f aca="false">E104*1.27</f>
        <v>27940</v>
      </c>
      <c r="G104" s="24" t="n">
        <f aca="false">E104*0.8</f>
        <v>17600</v>
      </c>
      <c r="H104" s="24" t="n">
        <f aca="false">G104*1.27</f>
        <v>22352</v>
      </c>
    </row>
    <row r="105" customFormat="false" ht="15" hidden="false" customHeight="false" outlineLevel="0" collapsed="false">
      <c r="A105" s="30"/>
      <c r="B105" s="26"/>
      <c r="C105" s="13" t="s">
        <v>19</v>
      </c>
      <c r="D105" s="26" t="n">
        <v>5</v>
      </c>
      <c r="E105" s="23" t="n">
        <v>25000</v>
      </c>
      <c r="F105" s="23" t="n">
        <f aca="false">E105*1.27</f>
        <v>31750</v>
      </c>
      <c r="G105" s="24" t="n">
        <f aca="false">E105*0.8</f>
        <v>20000</v>
      </c>
      <c r="H105" s="24" t="n">
        <f aca="false">G105*1.27</f>
        <v>25400</v>
      </c>
    </row>
    <row r="106" customFormat="false" ht="15" hidden="false" customHeight="false" outlineLevel="0" collapsed="false">
      <c r="A106" s="30" t="s">
        <v>76</v>
      </c>
      <c r="B106" s="22"/>
      <c r="C106" s="22" t="s">
        <v>21</v>
      </c>
      <c r="D106" s="22" t="n">
        <v>8</v>
      </c>
      <c r="E106" s="23" t="n">
        <v>22000</v>
      </c>
      <c r="F106" s="23" t="n">
        <f aca="false">E106*1.27</f>
        <v>27940</v>
      </c>
      <c r="G106" s="24" t="n">
        <f aca="false">E106*0.8</f>
        <v>17600</v>
      </c>
      <c r="H106" s="24" t="n">
        <f aca="false">G106*1.27</f>
        <v>22352</v>
      </c>
    </row>
    <row r="107" customFormat="false" ht="15" hidden="false" customHeight="false" outlineLevel="0" collapsed="false">
      <c r="A107" s="21"/>
      <c r="B107" s="22"/>
      <c r="C107" s="22" t="s">
        <v>19</v>
      </c>
      <c r="D107" s="22" t="n">
        <v>4</v>
      </c>
      <c r="E107" s="23" t="n">
        <v>25000</v>
      </c>
      <c r="F107" s="23" t="n">
        <f aca="false">E107*1.27</f>
        <v>31750</v>
      </c>
      <c r="G107" s="24" t="n">
        <f aca="false">E107*0.8</f>
        <v>20000</v>
      </c>
      <c r="H107" s="24" t="n">
        <f aca="false">G107*1.27</f>
        <v>25400</v>
      </c>
    </row>
    <row r="108" customFormat="false" ht="15" hidden="false" customHeight="false" outlineLevel="0" collapsed="false">
      <c r="A108" s="21" t="s">
        <v>77</v>
      </c>
      <c r="B108" s="22"/>
      <c r="C108" s="22" t="s">
        <v>19</v>
      </c>
      <c r="D108" s="22" t="n">
        <v>1</v>
      </c>
      <c r="E108" s="23" t="n">
        <v>25000</v>
      </c>
      <c r="F108" s="23" t="n">
        <f aca="false">E108*1.27</f>
        <v>31750</v>
      </c>
      <c r="G108" s="24" t="n">
        <f aca="false">E108*0.8</f>
        <v>20000</v>
      </c>
      <c r="H108" s="24" t="n">
        <f aca="false">G108*1.27</f>
        <v>25400</v>
      </c>
    </row>
    <row r="109" customFormat="false" ht="15" hidden="false" customHeight="false" outlineLevel="0" collapsed="false">
      <c r="A109" s="32" t="s">
        <v>78</v>
      </c>
      <c r="B109" s="32"/>
      <c r="C109" s="32"/>
      <c r="D109" s="33"/>
      <c r="E109" s="34"/>
      <c r="F109" s="34"/>
      <c r="G109" s="35"/>
      <c r="H109" s="35"/>
    </row>
    <row r="110" customFormat="false" ht="15" hidden="false" customHeight="false" outlineLevel="0" collapsed="false">
      <c r="A110" s="36" t="s">
        <v>79</v>
      </c>
      <c r="B110" s="36"/>
      <c r="C110" s="36"/>
      <c r="D110" s="36"/>
      <c r="E110" s="37"/>
      <c r="F110" s="37"/>
      <c r="G110" s="35"/>
      <c r="H110" s="38"/>
    </row>
    <row r="111" customFormat="false" ht="15" hidden="false" customHeight="false" outlineLevel="0" collapsed="false">
      <c r="A111" s="39" t="s">
        <v>80</v>
      </c>
      <c r="B111" s="39"/>
      <c r="C111" s="39"/>
      <c r="D111" s="40"/>
      <c r="E111" s="37"/>
      <c r="F111" s="37"/>
      <c r="G111" s="35"/>
      <c r="H111" s="38"/>
      <c r="L111" s="41"/>
    </row>
    <row r="112" customFormat="false" ht="15" hidden="false" customHeight="false" outlineLevel="0" collapsed="false">
      <c r="A112" s="42" t="s">
        <v>81</v>
      </c>
      <c r="B112" s="42"/>
      <c r="C112" s="42"/>
      <c r="D112" s="40"/>
      <c r="E112" s="37"/>
      <c r="F112" s="37"/>
      <c r="G112" s="35"/>
      <c r="H112" s="38"/>
    </row>
    <row r="113" customFormat="false" ht="15" hidden="false" customHeight="false" outlineLevel="0" collapsed="false">
      <c r="A113" s="43"/>
      <c r="B113" s="35"/>
      <c r="C113" s="40"/>
      <c r="D113" s="40"/>
      <c r="E113" s="37"/>
      <c r="F113" s="37"/>
      <c r="G113" s="35"/>
      <c r="H113" s="38"/>
    </row>
    <row r="114" customFormat="false" ht="15" hidden="false" customHeight="false" outlineLevel="0" collapsed="false">
      <c r="A114" s="44"/>
      <c r="B114" s="44"/>
      <c r="C114" s="44"/>
      <c r="D114" s="44"/>
      <c r="E114" s="44"/>
      <c r="F114" s="44"/>
      <c r="G114" s="45"/>
      <c r="H114" s="45"/>
    </row>
    <row r="115" customFormat="false" ht="15" hidden="false" customHeight="false" outlineLevel="0" collapsed="false">
      <c r="A115" s="44"/>
      <c r="B115" s="44"/>
      <c r="C115" s="44"/>
      <c r="D115" s="44"/>
      <c r="E115" s="44"/>
      <c r="F115" s="44"/>
      <c r="G115" s="45"/>
      <c r="H115" s="45"/>
    </row>
    <row r="116" customFormat="false" ht="15" hidden="false" customHeight="false" outlineLevel="0" collapsed="false">
      <c r="A116" s="44"/>
      <c r="B116" s="44"/>
      <c r="C116" s="44"/>
      <c r="D116" s="44"/>
      <c r="E116" s="44"/>
      <c r="F116" s="44"/>
      <c r="G116" s="45"/>
      <c r="H116" s="45"/>
    </row>
    <row r="117" customFormat="false" ht="15" hidden="false" customHeight="false" outlineLevel="0" collapsed="false">
      <c r="A117" s="44"/>
      <c r="B117" s="44"/>
      <c r="C117" s="44"/>
      <c r="D117" s="44"/>
      <c r="E117" s="44"/>
      <c r="F117" s="44"/>
      <c r="G117" s="45"/>
      <c r="H117" s="45"/>
      <c r="P117" s="41"/>
    </row>
    <row r="118" customFormat="false" ht="15" hidden="false" customHeight="false" outlineLevel="0" collapsed="false">
      <c r="A118" s="44"/>
      <c r="B118" s="44"/>
      <c r="C118" s="44"/>
      <c r="D118" s="44"/>
      <c r="E118" s="44"/>
      <c r="F118" s="44"/>
      <c r="G118" s="45"/>
      <c r="H118" s="45"/>
    </row>
    <row r="119" customFormat="false" ht="15" hidden="false" customHeight="false" outlineLevel="0" collapsed="false">
      <c r="A119" s="44"/>
      <c r="B119" s="44"/>
      <c r="C119" s="44"/>
      <c r="D119" s="44"/>
      <c r="E119" s="44"/>
      <c r="F119" s="44"/>
      <c r="G119" s="45"/>
      <c r="H119" s="45"/>
    </row>
    <row r="120" customFormat="false" ht="15" hidden="false" customHeight="false" outlineLevel="0" collapsed="false">
      <c r="A120" s="44"/>
      <c r="B120" s="44"/>
      <c r="C120" s="44"/>
      <c r="D120" s="44"/>
      <c r="E120" s="44"/>
      <c r="F120" s="44"/>
      <c r="G120" s="45"/>
      <c r="H120" s="45"/>
    </row>
    <row r="121" customFormat="false" ht="15" hidden="false" customHeight="false" outlineLevel="0" collapsed="false">
      <c r="A121" s="44"/>
      <c r="B121" s="44"/>
      <c r="C121" s="44"/>
      <c r="D121" s="44"/>
      <c r="E121" s="44"/>
      <c r="F121" s="44"/>
      <c r="G121" s="45"/>
      <c r="H121" s="45"/>
    </row>
    <row r="122" customFormat="false" ht="15" hidden="false" customHeight="false" outlineLevel="0" collapsed="false">
      <c r="A122" s="44"/>
      <c r="B122" s="44"/>
      <c r="C122" s="44"/>
      <c r="D122" s="44"/>
      <c r="E122" s="44"/>
      <c r="F122" s="44"/>
      <c r="G122" s="45"/>
      <c r="H122" s="45"/>
    </row>
    <row r="123" customFormat="false" ht="15" hidden="false" customHeight="false" outlineLevel="0" collapsed="false">
      <c r="A123" s="44"/>
      <c r="B123" s="44"/>
      <c r="C123" s="44"/>
      <c r="D123" s="44"/>
      <c r="E123" s="44"/>
      <c r="F123" s="44"/>
      <c r="G123" s="45"/>
      <c r="H123" s="45"/>
    </row>
    <row r="124" customFormat="false" ht="15" hidden="false" customHeight="false" outlineLevel="0" collapsed="false">
      <c r="A124" s="44"/>
      <c r="B124" s="44"/>
      <c r="C124" s="44"/>
      <c r="D124" s="44"/>
      <c r="E124" s="44"/>
      <c r="F124" s="44"/>
      <c r="G124" s="45"/>
      <c r="H124" s="45"/>
    </row>
    <row r="125" customFormat="false" ht="15" hidden="false" customHeight="false" outlineLevel="0" collapsed="false">
      <c r="A125" s="46"/>
      <c r="B125" s="46"/>
      <c r="C125" s="46"/>
      <c r="D125" s="46"/>
      <c r="E125" s="46"/>
      <c r="F125" s="46"/>
      <c r="G125" s="47"/>
      <c r="H125" s="47"/>
    </row>
    <row r="126" customFormat="false" ht="15" hidden="false" customHeight="false" outlineLevel="0" collapsed="false">
      <c r="A126" s="46"/>
      <c r="B126" s="46"/>
      <c r="C126" s="46"/>
      <c r="D126" s="46"/>
      <c r="E126" s="46"/>
      <c r="F126" s="46"/>
      <c r="G126" s="47"/>
      <c r="H126" s="47"/>
    </row>
    <row r="127" customFormat="false" ht="15" hidden="false" customHeight="false" outlineLevel="0" collapsed="false">
      <c r="A127" s="46"/>
      <c r="B127" s="46"/>
      <c r="C127" s="46"/>
      <c r="D127" s="46"/>
      <c r="E127" s="46"/>
      <c r="F127" s="46"/>
      <c r="G127" s="47"/>
      <c r="H127" s="47"/>
    </row>
    <row r="128" customFormat="false" ht="15" hidden="false" customHeight="false" outlineLevel="0" collapsed="false">
      <c r="A128" s="46"/>
      <c r="B128" s="46"/>
      <c r="C128" s="46"/>
      <c r="D128" s="46"/>
      <c r="E128" s="46"/>
      <c r="F128" s="46"/>
      <c r="G128" s="47"/>
      <c r="H128" s="47"/>
    </row>
  </sheetData>
  <mergeCells count="4">
    <mergeCell ref="A109:C109"/>
    <mergeCell ref="A110:D110"/>
    <mergeCell ref="A111:C111"/>
    <mergeCell ref="A112:C112"/>
  </mergeCells>
  <hyperlinks>
    <hyperlink ref="A6" r:id="rId1" display="www.ifjufaiskola.hu"/>
    <hyperlink ref="A7" r:id="rId2" display="ifjufaiskola@gmail.com"/>
  </hyperlinks>
  <printOptions headings="false" gridLines="false" gridLinesSet="true" horizontalCentered="false" verticalCentered="false"/>
  <pageMargins left="0.708333333333333" right="0.708333333333333" top="0.747916666666667" bottom="0.747916666666667" header="0.511805555555556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&amp;C&amp;P&amp;P</oddHeader>
    <odd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2024-06-10T06:44:54Z</dcterms:created>
  <dc:creator>Windows-felhasználó</dc:creator>
  <dc:description/>
  <dc:language>hu-HU</dc:language>
  <cp:lastModifiedBy/>
  <cp:lastPrinted>2026-10-29T08:47:42Z</cp:lastPrinted>
  <dcterms:modified xsi:type="dcterms:W3CDTF">2026-10-29T09:14:56Z</dcterms:modified>
  <cp:revision>136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